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ntell-my.sharepoint.com/personal/7130_antell_fi/Documents/Desktop/"/>
    </mc:Choice>
  </mc:AlternateContent>
  <xr:revisionPtr revIDLastSave="19" documentId="8_{02278ABF-59BF-457E-BDE8-E4BD909FF3FD}" xr6:coauthVersionLast="47" xr6:coauthVersionMax="47" xr10:uidLastSave="{54728475-2BB3-45FE-9B46-8DC06B158165}"/>
  <bookViews>
    <workbookView xWindow="-120" yWindow="-120" windowWidth="29040" windowHeight="15720" xr2:uid="{00000000-000D-0000-FFFF-FFFF00000000}"/>
  </bookViews>
  <sheets>
    <sheet name="Taul1" sheetId="1" r:id="rId1"/>
    <sheet name="Taul2" sheetId="2" r:id="rId2"/>
  </sheets>
  <definedNames>
    <definedName name="_xlnm.Print_Area" localSheetId="0">Taul1!$A$1:$W$83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3" i="1" l="1"/>
  <c r="V30" i="1" l="1"/>
  <c r="V47" i="1" l="1"/>
  <c r="V37" i="1" l="1"/>
  <c r="V33" i="1"/>
  <c r="V36" i="1" l="1"/>
  <c r="V29" i="1"/>
  <c r="V22" i="1" l="1"/>
  <c r="V24" i="1"/>
  <c r="V21" i="1" l="1"/>
  <c r="V20" i="1"/>
  <c r="V19" i="1"/>
  <c r="V16" i="1"/>
  <c r="V45" i="1" l="1"/>
  <c r="V46" i="1"/>
  <c r="V42" i="1"/>
  <c r="V41" i="1"/>
  <c r="V28" i="1"/>
  <c r="V49" i="1"/>
  <c r="V17" i="1"/>
  <c r="V25" i="1"/>
  <c r="V26" i="1"/>
  <c r="V27" i="1"/>
  <c r="V31" i="1"/>
  <c r="V32" i="1"/>
  <c r="V34" i="1"/>
  <c r="V35" i="1"/>
  <c r="V38" i="1"/>
  <c r="V40" i="1"/>
  <c r="V44" i="1"/>
  <c r="V48" i="1"/>
  <c r="M13" i="1"/>
  <c r="V50" i="1" l="1"/>
</calcChain>
</file>

<file path=xl/sharedStrings.xml><?xml version="1.0" encoding="utf-8"?>
<sst xmlns="http://schemas.openxmlformats.org/spreadsheetml/2006/main" count="140" uniqueCount="128">
  <si>
    <t>Yritys:</t>
  </si>
  <si>
    <t>Tilaaja:</t>
  </si>
  <si>
    <t>Puh:</t>
  </si>
  <si>
    <t>Isäntä:</t>
  </si>
  <si>
    <t>Päivämäärä:</t>
  </si>
  <si>
    <t>Alkaa:</t>
  </si>
  <si>
    <t>Henkilömäärä:</t>
  </si>
  <si>
    <t>Päättyy:</t>
  </si>
  <si>
    <t>Laskutusryhmä/viite:</t>
  </si>
  <si>
    <t>Kokoustila:</t>
  </si>
  <si>
    <t>Antell täyttää:</t>
  </si>
  <si>
    <t>Allergeenit</t>
  </si>
  <si>
    <t>á hinta</t>
  </si>
  <si>
    <t>Määrä</t>
  </si>
  <si>
    <t>Yhteensä €</t>
  </si>
  <si>
    <r>
      <t xml:space="preserve">TARJOILU </t>
    </r>
    <r>
      <rPr>
        <i/>
        <sz val="12"/>
        <color indexed="8"/>
        <rFont val="Calibri"/>
        <family val="2"/>
      </rPr>
      <t>(tuntiveloitus 45,00 €/h)</t>
    </r>
  </si>
  <si>
    <t>Yhteensä:</t>
  </si>
  <si>
    <t>JUOMAT:</t>
  </si>
  <si>
    <t>Kahvi (sisältää kahvia, teetä ja vettä)</t>
  </si>
  <si>
    <t>Itte tehty smoothie (valikoimassa marja,-hedelmä,- vihersmoothie)</t>
  </si>
  <si>
    <t>Porkkana-inkiväärishotti 1dl.</t>
  </si>
  <si>
    <t>Veg.,M,G,A</t>
  </si>
  <si>
    <t>Kivennäisvesi</t>
  </si>
  <si>
    <t>Virvoitusjuoma</t>
  </si>
  <si>
    <t>SUOLAISET TUOTTEET:</t>
  </si>
  <si>
    <t>Itte tehty suolainen piirakka pala</t>
  </si>
  <si>
    <t>Täytetty sämpylä/ruisleipä</t>
  </si>
  <si>
    <t>Leikkele</t>
  </si>
  <si>
    <t>Juusto</t>
  </si>
  <si>
    <t>Vegaani</t>
  </si>
  <si>
    <t>L/L/M, A</t>
  </si>
  <si>
    <t>PIENET SUOLAISET:</t>
  </si>
  <si>
    <t>Rieskarullat, pieni 4cm.</t>
  </si>
  <si>
    <t>Savulohimousse</t>
  </si>
  <si>
    <t>Savuhärkä-piparjuuri</t>
  </si>
  <si>
    <t>Feta-oliivi</t>
  </si>
  <si>
    <t>L/L/L, A</t>
  </si>
  <si>
    <t>Pienet saaristolaisleivät 5cm.</t>
  </si>
  <si>
    <t>Savuhärkä</t>
  </si>
  <si>
    <t>Täytetty perunarieskakolmio 50g.</t>
  </si>
  <si>
    <t>Hummus-avocado</t>
  </si>
  <si>
    <t>Kylmäsavulohi</t>
  </si>
  <si>
    <t>L,/Veg.,M/L, A</t>
  </si>
  <si>
    <t>Cocktail karjalanpiirakka</t>
  </si>
  <si>
    <t>Muna-voi</t>
  </si>
  <si>
    <t>Kinkku-juusto</t>
  </si>
  <si>
    <t>L,A/M,A/L,A</t>
  </si>
  <si>
    <t>Suolainen piirakkapala</t>
  </si>
  <si>
    <t>Liha</t>
  </si>
  <si>
    <t>Kala</t>
  </si>
  <si>
    <t>Kasvis-juusto</t>
  </si>
  <si>
    <t>L/L,A/L, A</t>
  </si>
  <si>
    <t>MAKEAT:</t>
  </si>
  <si>
    <t>Päivän makea kahvileipä</t>
  </si>
  <si>
    <t>L, A</t>
  </si>
  <si>
    <t>Gluteeniton päivän pulla/piirakka</t>
  </si>
  <si>
    <t>G, A</t>
  </si>
  <si>
    <t>Päivän makea piirakkapala, vaniljakastike</t>
  </si>
  <si>
    <t>Kausituotteet (Runebergintorttu, laskiaispulla, ystävänpäiväleivos)</t>
  </si>
  <si>
    <t>A</t>
  </si>
  <si>
    <t>Täytekakku, minimi 10hlöä, laskutetaan viiden henkilön välein</t>
  </si>
  <si>
    <t>L/VL, A</t>
  </si>
  <si>
    <t>HYVINVOINTIA KOKOUKSIINNE:</t>
  </si>
  <si>
    <t>Pähkinälajitelma, 50g/hlö</t>
  </si>
  <si>
    <t>Veg, M, G, A</t>
  </si>
  <si>
    <t>Hedelmäkori, kg</t>
  </si>
  <si>
    <t>Annoshedelmät, neljää eri lajia</t>
  </si>
  <si>
    <t>Smoothie baari ( Kolmea erillaista smoothieta kannuissa)</t>
  </si>
  <si>
    <t>L, G, A</t>
  </si>
  <si>
    <t>NEUVOTTELUHUONEISIIN TOIMITETTAVAT LOUNAAT JA AAMIANEN:</t>
  </si>
  <si>
    <t>Aamiainen (leivät, leikkeleet, vihannekset, tuoremehu, kahvi ja tee)</t>
  </si>
  <si>
    <t>Päivän suolainen piirakka ja vihersalaatti</t>
  </si>
  <si>
    <t>M/L, A</t>
  </si>
  <si>
    <t>Salaattibowl</t>
  </si>
  <si>
    <t>Savulohi-kananmuna</t>
  </si>
  <si>
    <t>Caesar kanasalaatti</t>
  </si>
  <si>
    <t>Paahd. vuohenjuusto</t>
  </si>
  <si>
    <t>Kysy keittiöstä</t>
  </si>
  <si>
    <t xml:space="preserve">LOUNAS RAVINTOLASALISSA: </t>
  </si>
  <si>
    <t>Linjastolounas ravintolasalissa</t>
  </si>
  <si>
    <t>YHT</t>
  </si>
  <si>
    <t>Lisätiedot ja toiveet:</t>
  </si>
  <si>
    <t>Päivämäärä</t>
  </si>
  <si>
    <t>Osallistujat/projekti:</t>
  </si>
  <si>
    <t>Valitse alasvetovalikosta!</t>
  </si>
  <si>
    <t>Ammattitoimitus / Riitta Rantanen</t>
  </si>
  <si>
    <t>Vieraat kielet / Riitta Rantanen</t>
  </si>
  <si>
    <t>Matematiikka – MaFyKe / Riitta Rantanen</t>
  </si>
  <si>
    <t>Reaali / Riitta Rantanen</t>
  </si>
  <si>
    <t>Äidinkieli / Riitta Rantanen</t>
  </si>
  <si>
    <t>Oppi &amp; Ilo / Riitta Rantanen</t>
  </si>
  <si>
    <t>Myynti / Mari Aarnio</t>
  </si>
  <si>
    <t>Markkinointi / Mari Aarnio</t>
  </si>
  <si>
    <t>HR &amp; Sisäinen viestintä / Riitta Rantanen</t>
  </si>
  <si>
    <t>Sanoma Pro / Paula Vuorenranta</t>
  </si>
  <si>
    <t>Sanoma Pro / Sanna Suomalainen</t>
  </si>
  <si>
    <t>Sanoma Pro / Mikael Gardberg</t>
  </si>
  <si>
    <t xml:space="preserve">POR 1C Ilmiö </t>
  </si>
  <si>
    <t xml:space="preserve">POR 1C Hitti </t>
  </si>
  <si>
    <t xml:space="preserve">POR 2A Elämys </t>
  </si>
  <si>
    <t>POR 2A Haave</t>
  </si>
  <si>
    <t>POR 2A Idea</t>
  </si>
  <si>
    <t>POR 2A Ihastus</t>
  </si>
  <si>
    <t>POR 2A Ilo</t>
  </si>
  <si>
    <t>POR 2A Innostus</t>
  </si>
  <si>
    <t>POR 2A Intohimo</t>
  </si>
  <si>
    <t>POR 2A Kosketus</t>
  </si>
  <si>
    <t>POR 2A Liikutus</t>
  </si>
  <si>
    <t>POR 2A Ankkalinna</t>
  </si>
  <si>
    <t>POR 2A Riemu</t>
  </si>
  <si>
    <t>POR 2A Yllätys</t>
  </si>
  <si>
    <t>POR 4B Lounge</t>
  </si>
  <si>
    <t>POR 5B Lounge</t>
  </si>
  <si>
    <t>POR 4B Pomppulinna</t>
  </si>
  <si>
    <t>Muu kirjoita kohtaan lisätiedot</t>
  </si>
  <si>
    <t>/ juustokakku</t>
  </si>
  <si>
    <t xml:space="preserve"> Hummus</t>
  </si>
  <si>
    <t>Lohi</t>
  </si>
  <si>
    <t>Pikkuleipälajitelma (3 erilaista)</t>
  </si>
  <si>
    <t>L/M,A</t>
  </si>
  <si>
    <t xml:space="preserve"> pikkuleipää</t>
  </si>
  <si>
    <t>L,A,G(Veg)</t>
  </si>
  <si>
    <t>TARJOILU- JA PALVELUTILAUS, Antell-ravintola Niittyportti KEVÄT/KESÄ 2024</t>
  </si>
  <si>
    <t>Otathan rohkeasti yhteyttä, mikäli haluat tilata tuotteita listan ulkopuolelta. Lista voimassa 1.1.2024 alkaen Kevät/Kesä . Kausituotteista ja erikoisruokavalioista voi kysellä henkilökunnaltamme tai                                          📧 antell.niittyportti@antell.fi  ☎ 020 770 2118</t>
  </si>
  <si>
    <t>Tuoremehu 1 litra (appelssiini tai omena)</t>
  </si>
  <si>
    <t>Veg,G</t>
  </si>
  <si>
    <t>Tilausehdot: Tilaukset 3 vrk ennen ja peruutukset/muutokset viimeistään 1vrk ennen tilaisuuden alkua. Ko. henkilömäärää käytetään laskutusperusteena. Tarkennettu henkilömäärä yli 10 hengen ruokailutilaisuuksissa 5 vuorokautta ennen ko. päivämäärää ja peruutukset viim. 2 vuorokautta ennen.  Mikäli tilausta ei muuteta ilmoitettuihin aikoihin mennessä, hyväksytte varausehtomme/laskutusperusteemme. Saman päivän tarjoilutilauksiin liittyvät tiedustelut, peruutukset ja muut muutokset pyydämme hoitamaan aina puhelimitse suoraan Antell ravintolaan p 0207702118. Pikatilauksista veloitamme 10€ pikatilauslisän sekä erikoisruokavalioista 2€/hlö</t>
  </si>
  <si>
    <t>TARJOILU- JA PALVELUTILAUS, Antell-ravintola Niittyportti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</si>
</sst>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d\.m\.yyyy;@"/>
    <numFmt numFmtId="166" formatCode="#,##0.00\ &quot;€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5" fillId="0" borderId="3" xfId="0" applyFont="1" applyBorder="1"/>
    <xf numFmtId="0" fontId="0" fillId="0" borderId="8" xfId="0" applyBorder="1"/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Protection="1">
      <protection locked="0"/>
    </xf>
    <xf numFmtId="0" fontId="5" fillId="0" borderId="0" xfId="0" applyFont="1" applyProtection="1">
      <protection locked="0"/>
    </xf>
    <xf numFmtId="0" fontId="8" fillId="0" borderId="7" xfId="0" applyFont="1" applyBorder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21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38" xfId="0" applyFont="1" applyBorder="1" applyAlignment="1">
      <alignment horizontal="left"/>
    </xf>
    <xf numFmtId="0" fontId="4" fillId="0" borderId="40" xfId="0" applyFont="1" applyBorder="1" applyAlignment="1" applyProtection="1">
      <alignment vertical="center" wrapText="1"/>
      <protection locked="0"/>
    </xf>
    <xf numFmtId="0" fontId="5" fillId="0" borderId="12" xfId="0" applyFont="1" applyBorder="1"/>
    <xf numFmtId="49" fontId="8" fillId="4" borderId="25" xfId="0" applyNumberFormat="1" applyFont="1" applyFill="1" applyBorder="1" applyProtection="1">
      <protection locked="0"/>
    </xf>
    <xf numFmtId="49" fontId="8" fillId="4" borderId="28" xfId="0" applyNumberFormat="1" applyFont="1" applyFill="1" applyBorder="1" applyProtection="1">
      <protection locked="0"/>
    </xf>
    <xf numFmtId="0" fontId="5" fillId="0" borderId="0" xfId="0" applyFont="1"/>
    <xf numFmtId="0" fontId="5" fillId="2" borderId="0" xfId="0" applyFont="1" applyFill="1"/>
    <xf numFmtId="0" fontId="8" fillId="0" borderId="15" xfId="0" applyFont="1" applyBorder="1" applyAlignment="1">
      <alignment horizontal="right"/>
    </xf>
    <xf numFmtId="49" fontId="1" fillId="4" borderId="0" xfId="0" applyNumberFormat="1" applyFont="1" applyFill="1" applyProtection="1">
      <protection locked="0"/>
    </xf>
    <xf numFmtId="49" fontId="11" fillId="4" borderId="0" xfId="0" applyNumberFormat="1" applyFont="1" applyFill="1" applyProtection="1">
      <protection locked="0"/>
    </xf>
    <xf numFmtId="0" fontId="8" fillId="0" borderId="27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1" fillId="0" borderId="19" xfId="0" applyFont="1" applyBorder="1"/>
    <xf numFmtId="0" fontId="9" fillId="3" borderId="2" xfId="0" applyFont="1" applyFill="1" applyBorder="1" applyAlignment="1">
      <alignment horizontal="left" vertical="center"/>
    </xf>
    <xf numFmtId="0" fontId="1" fillId="0" borderId="9" xfId="0" applyFont="1" applyBorder="1"/>
    <xf numFmtId="0" fontId="1" fillId="0" borderId="20" xfId="0" applyFont="1" applyBorder="1"/>
    <xf numFmtId="0" fontId="9" fillId="3" borderId="0" xfId="0" applyFont="1" applyFill="1"/>
    <xf numFmtId="0" fontId="1" fillId="2" borderId="27" xfId="0" applyFont="1" applyFill="1" applyBorder="1"/>
    <xf numFmtId="0" fontId="1" fillId="2" borderId="2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4" borderId="50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49" xfId="0" applyFont="1" applyFill="1" applyBorder="1" applyAlignment="1" applyProtection="1">
      <alignment horizontal="center"/>
      <protection locked="0"/>
    </xf>
    <xf numFmtId="0" fontId="1" fillId="4" borderId="5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right"/>
    </xf>
    <xf numFmtId="0" fontId="1" fillId="0" borderId="7" xfId="0" applyFont="1" applyBorder="1"/>
    <xf numFmtId="0" fontId="1" fillId="2" borderId="14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>
      <alignment horizontal="right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>
      <alignment horizontal="right"/>
    </xf>
    <xf numFmtId="0" fontId="1" fillId="0" borderId="3" xfId="0" applyFont="1" applyBorder="1"/>
    <xf numFmtId="0" fontId="14" fillId="0" borderId="50" xfId="0" applyFont="1" applyBorder="1" applyAlignment="1">
      <alignment horizontal="center"/>
    </xf>
    <xf numFmtId="0" fontId="1" fillId="0" borderId="49" xfId="0" applyFont="1" applyBorder="1"/>
    <xf numFmtId="0" fontId="16" fillId="0" borderId="19" xfId="0" applyFont="1" applyBorder="1"/>
    <xf numFmtId="0" fontId="17" fillId="0" borderId="7" xfId="0" applyFont="1" applyBorder="1" applyAlignment="1">
      <alignment horizontal="right"/>
    </xf>
    <xf numFmtId="0" fontId="16" fillId="4" borderId="49" xfId="0" applyFont="1" applyFill="1" applyBorder="1" applyAlignment="1" applyProtection="1">
      <alignment horizontal="center"/>
      <protection locked="0"/>
    </xf>
    <xf numFmtId="0" fontId="18" fillId="0" borderId="19" xfId="0" applyFont="1" applyBorder="1"/>
    <xf numFmtId="0" fontId="18" fillId="0" borderId="9" xfId="0" applyFont="1" applyBorder="1"/>
    <xf numFmtId="0" fontId="9" fillId="3" borderId="20" xfId="0" applyFont="1" applyFill="1" applyBorder="1"/>
    <xf numFmtId="0" fontId="1" fillId="0" borderId="4" xfId="0" applyFont="1" applyBorder="1"/>
    <xf numFmtId="0" fontId="9" fillId="4" borderId="19" xfId="0" applyFont="1" applyFill="1" applyBorder="1"/>
    <xf numFmtId="0" fontId="9" fillId="4" borderId="9" xfId="0" applyFont="1" applyFill="1" applyBorder="1"/>
    <xf numFmtId="0" fontId="9" fillId="5" borderId="9" xfId="0" applyFont="1" applyFill="1" applyBorder="1"/>
    <xf numFmtId="0" fontId="0" fillId="5" borderId="0" xfId="0" applyFill="1"/>
    <xf numFmtId="0" fontId="1" fillId="0" borderId="0" xfId="0" applyFont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1" fillId="0" borderId="36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0" borderId="0" xfId="0" applyFont="1"/>
    <xf numFmtId="0" fontId="9" fillId="3" borderId="19" xfId="0" applyFont="1" applyFill="1" applyBorder="1"/>
    <xf numFmtId="0" fontId="9" fillId="3" borderId="9" xfId="0" applyFont="1" applyFill="1" applyBorder="1"/>
    <xf numFmtId="4" fontId="1" fillId="3" borderId="16" xfId="0" applyNumberFormat="1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4" fontId="1" fillId="3" borderId="16" xfId="0" applyNumberFormat="1" applyFont="1" applyFill="1" applyBorder="1" applyAlignment="1" applyProtection="1">
      <alignment horizontal="right" indent="1"/>
      <protection locked="0"/>
    </xf>
    <xf numFmtId="4" fontId="1" fillId="3" borderId="24" xfId="0" applyNumberFormat="1" applyFont="1" applyFill="1" applyBorder="1" applyAlignment="1" applyProtection="1">
      <alignment horizontal="right" indent="1"/>
      <protection locked="0"/>
    </xf>
    <xf numFmtId="4" fontId="1" fillId="3" borderId="16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4" fontId="1" fillId="3" borderId="18" xfId="0" applyNumberFormat="1" applyFont="1" applyFill="1" applyBorder="1" applyAlignment="1">
      <alignment horizontal="center"/>
    </xf>
    <xf numFmtId="3" fontId="1" fillId="3" borderId="16" xfId="0" applyNumberFormat="1" applyFont="1" applyFill="1" applyBorder="1" applyAlignment="1" applyProtection="1">
      <alignment horizontal="center"/>
      <protection locked="0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3" fontId="1" fillId="3" borderId="18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left" indent="9"/>
    </xf>
    <xf numFmtId="0" fontId="1" fillId="0" borderId="1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3" fontId="1" fillId="2" borderId="16" xfId="0" applyNumberFormat="1" applyFont="1" applyFill="1" applyBorder="1" applyAlignment="1" applyProtection="1">
      <alignment horizontal="center"/>
      <protection locked="0"/>
    </xf>
    <xf numFmtId="3" fontId="1" fillId="2" borderId="17" xfId="0" applyNumberFormat="1" applyFont="1" applyFill="1" applyBorder="1" applyAlignment="1" applyProtection="1">
      <alignment horizontal="center"/>
      <protection locked="0"/>
    </xf>
    <xf numFmtId="3" fontId="1" fillId="2" borderId="18" xfId="0" applyNumberFormat="1" applyFont="1" applyFill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right" indent="1"/>
      <protection locked="0"/>
    </xf>
    <xf numFmtId="4" fontId="1" fillId="0" borderId="24" xfId="0" applyNumberFormat="1" applyFont="1" applyBorder="1" applyAlignment="1" applyProtection="1">
      <alignment horizontal="right" indent="1"/>
      <protection locked="0"/>
    </xf>
    <xf numFmtId="4" fontId="1" fillId="3" borderId="16" xfId="0" applyNumberFormat="1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/>
    <xf numFmtId="0" fontId="1" fillId="0" borderId="9" xfId="0" applyFont="1" applyBorder="1"/>
    <xf numFmtId="0" fontId="1" fillId="0" borderId="20" xfId="0" applyFont="1" applyBorder="1"/>
    <xf numFmtId="4" fontId="1" fillId="3" borderId="16" xfId="0" applyNumberFormat="1" applyFont="1" applyFill="1" applyBorder="1" applyAlignment="1" applyProtection="1">
      <alignment horizontal="right" indent="1"/>
      <protection locked="0"/>
    </xf>
    <xf numFmtId="4" fontId="1" fillId="3" borderId="24" xfId="0" applyNumberFormat="1" applyFont="1" applyFill="1" applyBorder="1" applyAlignment="1" applyProtection="1">
      <alignment horizontal="right" indent="1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8" fillId="0" borderId="27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9" fillId="3" borderId="19" xfId="0" applyFont="1" applyFill="1" applyBorder="1"/>
    <xf numFmtId="0" fontId="9" fillId="3" borderId="9" xfId="0" applyFont="1" applyFill="1" applyBorder="1"/>
    <xf numFmtId="0" fontId="9" fillId="3" borderId="20" xfId="0" applyFont="1" applyFill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19" fillId="0" borderId="19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0" fillId="0" borderId="33" xfId="0" applyFont="1" applyBorder="1" applyAlignment="1">
      <alignment vertical="top" wrapText="1"/>
    </xf>
    <xf numFmtId="166" fontId="1" fillId="0" borderId="0" xfId="0" applyNumberFormat="1" applyFont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3" fontId="1" fillId="3" borderId="29" xfId="0" applyNumberFormat="1" applyFont="1" applyFill="1" applyBorder="1" applyAlignment="1" applyProtection="1">
      <alignment horizontal="center"/>
      <protection locked="0"/>
    </xf>
    <xf numFmtId="3" fontId="1" fillId="3" borderId="30" xfId="0" applyNumberFormat="1" applyFont="1" applyFill="1" applyBorder="1" applyAlignment="1" applyProtection="1">
      <alignment horizontal="center"/>
      <protection locked="0"/>
    </xf>
    <xf numFmtId="3" fontId="1" fillId="3" borderId="31" xfId="0" applyNumberFormat="1" applyFont="1" applyFill="1" applyBorder="1" applyAlignment="1" applyProtection="1">
      <alignment horizontal="center"/>
      <protection locked="0"/>
    </xf>
    <xf numFmtId="4" fontId="1" fillId="3" borderId="29" xfId="0" applyNumberFormat="1" applyFont="1" applyFill="1" applyBorder="1" applyAlignment="1" applyProtection="1">
      <alignment horizontal="right" indent="1"/>
      <protection locked="0"/>
    </xf>
    <xf numFmtId="4" fontId="1" fillId="3" borderId="32" xfId="0" applyNumberFormat="1" applyFont="1" applyFill="1" applyBorder="1" applyAlignment="1" applyProtection="1">
      <alignment horizontal="right" inden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4" xfId="0" applyFont="1" applyBorder="1"/>
    <xf numFmtId="0" fontId="1" fillId="0" borderId="7" xfId="0" applyFont="1" applyBorder="1"/>
    <xf numFmtId="0" fontId="1" fillId="0" borderId="11" xfId="0" applyFont="1" applyBorder="1"/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5" xfId="0" applyFill="1" applyBorder="1" applyAlignment="1" applyProtection="1">
      <alignment horizontal="left"/>
      <protection locked="0"/>
    </xf>
    <xf numFmtId="0" fontId="15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5" fillId="0" borderId="0" xfId="0" applyFont="1" applyAlignment="1">
      <alignment horizontal="left"/>
    </xf>
    <xf numFmtId="49" fontId="1" fillId="2" borderId="17" xfId="0" applyNumberFormat="1" applyFont="1" applyFill="1" applyBorder="1" applyAlignment="1" applyProtection="1">
      <alignment horizontal="left"/>
      <protection locked="0"/>
    </xf>
    <xf numFmtId="49" fontId="1" fillId="2" borderId="24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indent="1"/>
    </xf>
    <xf numFmtId="3" fontId="1" fillId="0" borderId="7" xfId="0" quotePrefix="1" applyNumberFormat="1" applyFont="1" applyBorder="1" applyAlignment="1">
      <alignment horizontal="left" indent="1"/>
    </xf>
    <xf numFmtId="0" fontId="1" fillId="0" borderId="7" xfId="0" applyFont="1" applyBorder="1" applyAlignment="1" applyProtection="1">
      <alignment horizontal="left" indent="1"/>
      <protection locked="0"/>
    </xf>
    <xf numFmtId="0" fontId="1" fillId="0" borderId="13" xfId="0" applyFont="1" applyBorder="1" applyAlignment="1" applyProtection="1">
      <alignment horizontal="left" indent="1"/>
      <protection locked="0"/>
    </xf>
    <xf numFmtId="49" fontId="1" fillId="2" borderId="25" xfId="0" applyNumberFormat="1" applyFont="1" applyFill="1" applyBorder="1" applyAlignment="1" applyProtection="1">
      <alignment horizontal="left"/>
      <protection locked="0"/>
    </xf>
    <xf numFmtId="49" fontId="1" fillId="2" borderId="28" xfId="0" applyNumberFormat="1" applyFont="1" applyFill="1" applyBorder="1" applyAlignment="1" applyProtection="1">
      <alignment horizontal="left"/>
      <protection locked="0"/>
    </xf>
    <xf numFmtId="164" fontId="1" fillId="2" borderId="17" xfId="0" applyNumberFormat="1" applyFont="1" applyFill="1" applyBorder="1" applyAlignment="1" applyProtection="1">
      <alignment horizontal="left"/>
      <protection locked="0"/>
    </xf>
    <xf numFmtId="164" fontId="1" fillId="2" borderId="24" xfId="0" applyNumberFormat="1" applyFont="1" applyFill="1" applyBorder="1" applyAlignment="1" applyProtection="1">
      <alignment horizontal="left"/>
      <protection locked="0"/>
    </xf>
    <xf numFmtId="49" fontId="11" fillId="2" borderId="25" xfId="0" applyNumberFormat="1" applyFont="1" applyFill="1" applyBorder="1" applyAlignment="1" applyProtection="1">
      <alignment horizontal="left"/>
      <protection locked="0"/>
    </xf>
    <xf numFmtId="49" fontId="8" fillId="2" borderId="25" xfId="0" applyNumberFormat="1" applyFont="1" applyFill="1" applyBorder="1" applyAlignment="1" applyProtection="1">
      <alignment horizontal="left"/>
      <protection locked="0"/>
    </xf>
    <xf numFmtId="14" fontId="5" fillId="2" borderId="17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165" fontId="1" fillId="2" borderId="0" xfId="0" applyNumberFormat="1" applyFont="1" applyFill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>
      <alignment vertical="top"/>
    </xf>
    <xf numFmtId="49" fontId="11" fillId="2" borderId="0" xfId="0" applyNumberFormat="1" applyFont="1" applyFill="1" applyAlignment="1" applyProtection="1">
      <alignment horizontal="left"/>
      <protection locked="0"/>
    </xf>
    <xf numFmtId="3" fontId="1" fillId="2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1" fillId="0" borderId="0" xfId="0" applyFont="1" applyAlignment="1" applyProtection="1">
      <alignment horizontal="left" indent="1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0" xfId="0"/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2" borderId="38" xfId="0" applyFont="1" applyFill="1" applyBorder="1" applyAlignment="1" applyProtection="1">
      <alignment horizontal="left" vertical="top" wrapText="1"/>
      <protection locked="0"/>
    </xf>
    <xf numFmtId="0" fontId="4" fillId="2" borderId="39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4" fontId="10" fillId="0" borderId="42" xfId="0" applyNumberFormat="1" applyFont="1" applyBorder="1" applyAlignment="1">
      <alignment horizontal="right" vertical="center" indent="1"/>
    </xf>
    <xf numFmtId="4" fontId="10" fillId="0" borderId="43" xfId="0" applyNumberFormat="1" applyFont="1" applyBorder="1" applyAlignment="1">
      <alignment horizontal="right" vertical="center" indent="1"/>
    </xf>
    <xf numFmtId="0" fontId="1" fillId="0" borderId="19" xfId="0" applyFont="1" applyBorder="1" applyAlignment="1">
      <alignment horizontal="left" indent="9"/>
    </xf>
    <xf numFmtId="0" fontId="1" fillId="0" borderId="9" xfId="0" applyFont="1" applyBorder="1" applyAlignment="1">
      <alignment horizontal="left" indent="9"/>
    </xf>
    <xf numFmtId="0" fontId="1" fillId="0" borderId="20" xfId="0" applyFont="1" applyBorder="1" applyAlignment="1">
      <alignment horizontal="left" indent="9"/>
    </xf>
    <xf numFmtId="0" fontId="1" fillId="0" borderId="29" xfId="0" applyFont="1" applyBorder="1"/>
    <xf numFmtId="0" fontId="1" fillId="0" borderId="30" xfId="0" applyFont="1" applyBorder="1"/>
    <xf numFmtId="0" fontId="1" fillId="0" borderId="32" xfId="0" applyFont="1" applyBorder="1"/>
    <xf numFmtId="0" fontId="5" fillId="0" borderId="4" xfId="0" applyFont="1" applyBorder="1" applyAlignment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/>
      <protection locked="0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3" fontId="1" fillId="3" borderId="18" xfId="0" applyNumberFormat="1" applyFont="1" applyFill="1" applyBorder="1" applyAlignment="1" applyProtection="1">
      <alignment horizontal="center"/>
      <protection locked="0"/>
    </xf>
    <xf numFmtId="4" fontId="1" fillId="3" borderId="16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4" fontId="1" fillId="3" borderId="18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99060</xdr:rowOff>
    </xdr:from>
    <xdr:to>
      <xdr:col>5</xdr:col>
      <xdr:colOff>384810</xdr:colOff>
      <xdr:row>5</xdr:row>
      <xdr:rowOff>68580</xdr:rowOff>
    </xdr:to>
    <xdr:pic>
      <xdr:nvPicPr>
        <xdr:cNvPr id="1049" name="Kuva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99060"/>
          <a:ext cx="204216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365760</xdr:colOff>
      <xdr:row>55</xdr:row>
      <xdr:rowOff>0</xdr:rowOff>
    </xdr:from>
    <xdr:to>
      <xdr:col>5</xdr:col>
      <xdr:colOff>339090</xdr:colOff>
      <xdr:row>60</xdr:row>
      <xdr:rowOff>137159</xdr:rowOff>
    </xdr:to>
    <xdr:pic>
      <xdr:nvPicPr>
        <xdr:cNvPr id="1050" name="Kuva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4272260"/>
          <a:ext cx="204216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37"/>
  <sheetViews>
    <sheetView tabSelected="1" topLeftCell="A44" workbookViewId="0">
      <selection activeCell="S50" sqref="S50:U50"/>
    </sheetView>
  </sheetViews>
  <sheetFormatPr defaultColWidth="9.140625" defaultRowHeight="15" x14ac:dyDescent="0.25"/>
  <cols>
    <col min="1" max="1" width="9.42578125" customWidth="1"/>
    <col min="2" max="2" width="3.42578125" customWidth="1"/>
    <col min="3" max="3" width="5" customWidth="1"/>
    <col min="4" max="4" width="7.42578125" customWidth="1"/>
    <col min="5" max="5" width="5" customWidth="1"/>
    <col min="6" max="6" width="9.7109375" customWidth="1"/>
    <col min="7" max="7" width="12.28515625" style="10" customWidth="1"/>
    <col min="8" max="8" width="20.140625" customWidth="1"/>
    <col min="9" max="9" width="3.28515625" customWidth="1"/>
    <col min="10" max="10" width="9.42578125" customWidth="1"/>
    <col min="11" max="11" width="3.28515625" customWidth="1"/>
    <col min="12" max="12" width="7.42578125" customWidth="1"/>
    <col min="13" max="13" width="3.42578125" customWidth="1"/>
    <col min="14" max="14" width="12.140625" customWidth="1"/>
    <col min="15" max="15" width="12.7109375" customWidth="1"/>
    <col min="16" max="16" width="5.140625" customWidth="1"/>
    <col min="17" max="17" width="2.28515625" customWidth="1"/>
    <col min="18" max="18" width="5.42578125" customWidth="1"/>
    <col min="19" max="19" width="4.7109375" customWidth="1"/>
    <col min="20" max="20" width="3.42578125" customWidth="1"/>
    <col min="21" max="21" width="4" customWidth="1"/>
    <col min="22" max="22" width="3.28515625" customWidth="1"/>
    <col min="23" max="23" width="8.42578125" customWidth="1"/>
  </cols>
  <sheetData>
    <row r="1" spans="1:25" ht="18.75" x14ac:dyDescent="0.25">
      <c r="A1" s="5"/>
      <c r="B1" s="18"/>
      <c r="C1" s="18"/>
      <c r="D1" s="18"/>
      <c r="E1" s="18"/>
      <c r="F1" s="18"/>
      <c r="G1" s="18"/>
      <c r="H1" s="178" t="s">
        <v>122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80"/>
    </row>
    <row r="2" spans="1:25" ht="18.75" x14ac:dyDescent="0.25">
      <c r="A2" s="6"/>
      <c r="B2" s="7"/>
      <c r="C2" s="7"/>
      <c r="D2" s="7"/>
      <c r="E2" s="7"/>
      <c r="F2" s="7"/>
      <c r="G2" s="19"/>
      <c r="H2" s="28" t="s">
        <v>0</v>
      </c>
      <c r="I2" s="35"/>
      <c r="J2" s="192"/>
      <c r="K2" s="193"/>
      <c r="L2" s="193"/>
      <c r="M2" s="193"/>
      <c r="N2" s="193"/>
      <c r="O2" s="193"/>
      <c r="P2" s="193"/>
      <c r="Q2" s="29"/>
      <c r="R2" s="29"/>
      <c r="S2" s="29"/>
      <c r="T2" s="29"/>
      <c r="U2" s="29"/>
      <c r="V2" s="29"/>
      <c r="W2" s="30"/>
    </row>
    <row r="3" spans="1:25" ht="18.75" x14ac:dyDescent="0.25">
      <c r="A3" s="6"/>
      <c r="B3" s="7"/>
      <c r="C3" s="7"/>
      <c r="D3" s="7"/>
      <c r="E3" s="7"/>
      <c r="F3" s="7"/>
      <c r="G3" s="19"/>
      <c r="H3" s="28" t="s">
        <v>1</v>
      </c>
      <c r="I3" s="34"/>
      <c r="J3" s="182"/>
      <c r="K3" s="182"/>
      <c r="L3" s="182"/>
      <c r="M3" s="182"/>
      <c r="N3" s="182"/>
      <c r="O3" s="182"/>
      <c r="P3" s="182"/>
      <c r="Q3" s="181" t="s">
        <v>2</v>
      </c>
      <c r="R3" s="181"/>
      <c r="S3" s="188"/>
      <c r="T3" s="188"/>
      <c r="U3" s="188"/>
      <c r="V3" s="188"/>
      <c r="W3" s="189"/>
    </row>
    <row r="4" spans="1:25" ht="18.75" x14ac:dyDescent="0.25">
      <c r="A4" s="8"/>
      <c r="B4" s="7"/>
      <c r="C4" s="7"/>
      <c r="D4" s="7"/>
      <c r="E4" s="7"/>
      <c r="F4" s="7"/>
      <c r="G4" s="19"/>
      <c r="H4" s="28" t="s">
        <v>3</v>
      </c>
      <c r="I4" s="34"/>
      <c r="J4" s="182"/>
      <c r="K4" s="182"/>
      <c r="L4" s="182"/>
      <c r="M4" s="182"/>
      <c r="N4" s="182"/>
      <c r="O4" s="182"/>
      <c r="P4" s="182"/>
      <c r="Q4" s="181" t="s">
        <v>2</v>
      </c>
      <c r="R4" s="181"/>
      <c r="S4" s="182"/>
      <c r="T4" s="182"/>
      <c r="U4" s="182"/>
      <c r="V4" s="182"/>
      <c r="W4" s="183"/>
    </row>
    <row r="5" spans="1:25" ht="18.75" x14ac:dyDescent="0.25">
      <c r="A5" s="8"/>
      <c r="B5" s="7"/>
      <c r="C5" s="7"/>
      <c r="D5" s="7"/>
      <c r="E5" s="7"/>
      <c r="F5" s="7"/>
      <c r="G5" s="19"/>
      <c r="H5" s="28" t="s">
        <v>4</v>
      </c>
      <c r="I5" s="31"/>
      <c r="J5" s="194"/>
      <c r="K5" s="195"/>
      <c r="L5" s="195"/>
      <c r="M5" s="195"/>
      <c r="N5" s="195"/>
      <c r="O5" s="195"/>
      <c r="P5" s="195"/>
      <c r="Q5" s="181" t="s">
        <v>5</v>
      </c>
      <c r="R5" s="181"/>
      <c r="S5" s="190"/>
      <c r="T5" s="190"/>
      <c r="U5" s="190"/>
      <c r="V5" s="190"/>
      <c r="W5" s="191"/>
      <c r="Y5" s="17"/>
    </row>
    <row r="6" spans="1:25" ht="15.75" x14ac:dyDescent="0.25">
      <c r="A6" s="9"/>
      <c r="B6" s="184"/>
      <c r="C6" s="184"/>
      <c r="D6" s="184"/>
      <c r="E6" s="184"/>
      <c r="F6" s="184"/>
      <c r="G6" s="184"/>
      <c r="H6" s="28" t="s">
        <v>6</v>
      </c>
      <c r="I6" s="31"/>
      <c r="J6" s="195"/>
      <c r="K6" s="195"/>
      <c r="L6" s="195"/>
      <c r="M6" s="195"/>
      <c r="N6" s="195"/>
      <c r="O6" s="195"/>
      <c r="P6" s="195"/>
      <c r="Q6" s="181" t="s">
        <v>7</v>
      </c>
      <c r="R6" s="181"/>
      <c r="S6" s="190"/>
      <c r="T6" s="190"/>
      <c r="U6" s="190"/>
      <c r="V6" s="190"/>
      <c r="W6" s="191"/>
    </row>
    <row r="7" spans="1:25" ht="6.75" customHeight="1" x14ac:dyDescent="0.25">
      <c r="A7" s="9"/>
      <c r="B7" s="185"/>
      <c r="C7" s="185"/>
      <c r="D7" s="185"/>
      <c r="E7" s="185"/>
      <c r="F7" s="185"/>
      <c r="G7" s="185"/>
      <c r="H7" s="14"/>
      <c r="I7" s="15"/>
      <c r="J7" s="15"/>
      <c r="K7" s="15"/>
      <c r="L7" s="76"/>
      <c r="M7" s="76"/>
      <c r="N7" s="186"/>
      <c r="O7" s="186"/>
      <c r="P7" s="186"/>
      <c r="Q7" s="186"/>
      <c r="R7" s="186"/>
      <c r="S7" s="186"/>
      <c r="T7" s="186"/>
      <c r="U7" s="186"/>
      <c r="V7" s="186"/>
      <c r="W7" s="187"/>
    </row>
    <row r="8" spans="1:25" ht="8.25" customHeight="1" x14ac:dyDescent="0.25">
      <c r="A8" s="77"/>
      <c r="B8" s="78"/>
      <c r="C8" s="145"/>
      <c r="D8" s="145"/>
      <c r="E8" s="145"/>
      <c r="F8" s="145"/>
      <c r="G8" s="145"/>
      <c r="H8" s="139" t="s">
        <v>8</v>
      </c>
      <c r="I8" s="139"/>
      <c r="J8" s="139"/>
      <c r="K8" s="139"/>
      <c r="L8" s="139"/>
      <c r="M8" s="139"/>
      <c r="N8" s="145"/>
      <c r="O8" s="145"/>
      <c r="P8" s="145"/>
      <c r="Q8" s="145"/>
      <c r="R8" s="145"/>
      <c r="S8" s="145"/>
      <c r="T8" s="145"/>
      <c r="U8" s="145"/>
      <c r="V8" s="145"/>
      <c r="W8" s="79"/>
    </row>
    <row r="9" spans="1:25" ht="12" customHeight="1" x14ac:dyDescent="0.25">
      <c r="A9" s="136" t="s">
        <v>9</v>
      </c>
      <c r="B9" s="137"/>
      <c r="C9" s="146"/>
      <c r="D9" s="146"/>
      <c r="E9" s="146"/>
      <c r="F9" s="146"/>
      <c r="G9" s="146"/>
      <c r="H9" s="137"/>
      <c r="I9" s="137"/>
      <c r="J9" s="137"/>
      <c r="K9" s="137"/>
      <c r="L9" s="137"/>
      <c r="M9" s="137"/>
      <c r="N9" s="146"/>
      <c r="O9" s="146"/>
      <c r="P9" s="146"/>
      <c r="Q9" s="146"/>
      <c r="R9" s="146"/>
      <c r="S9" s="146"/>
      <c r="T9" s="146"/>
      <c r="U9" s="146"/>
      <c r="V9" s="146"/>
      <c r="W9" s="80"/>
    </row>
    <row r="10" spans="1:25" ht="8.25" customHeight="1" x14ac:dyDescent="0.25">
      <c r="A10" s="71"/>
      <c r="B10" s="56"/>
      <c r="C10" s="56"/>
      <c r="D10" s="56"/>
      <c r="E10" s="56"/>
      <c r="F10" s="56"/>
      <c r="G10" s="56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2"/>
    </row>
    <row r="11" spans="1:25" ht="31.5" customHeight="1" x14ac:dyDescent="0.25">
      <c r="A11" s="140" t="s">
        <v>123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2"/>
    </row>
    <row r="12" spans="1:25" ht="12" customHeight="1" x14ac:dyDescent="0.25">
      <c r="A12" s="4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1"/>
      <c r="O12" s="173" t="s">
        <v>11</v>
      </c>
      <c r="P12" s="155" t="s">
        <v>12</v>
      </c>
      <c r="Q12" s="156"/>
      <c r="R12" s="157"/>
      <c r="S12" s="155" t="s">
        <v>13</v>
      </c>
      <c r="T12" s="156"/>
      <c r="U12" s="157"/>
      <c r="V12" s="155" t="s">
        <v>14</v>
      </c>
      <c r="W12" s="167"/>
    </row>
    <row r="13" spans="1:25" ht="15" customHeight="1" x14ac:dyDescent="0.25">
      <c r="A13" s="2" t="s">
        <v>15</v>
      </c>
      <c r="B13" s="3"/>
      <c r="C13" s="3"/>
      <c r="D13" s="3"/>
      <c r="E13" s="3"/>
      <c r="F13" s="3"/>
      <c r="G13" s="83"/>
      <c r="H13" s="3"/>
      <c r="I13" s="138" t="s">
        <v>16</v>
      </c>
      <c r="J13" s="138"/>
      <c r="K13" s="138"/>
      <c r="L13" s="138"/>
      <c r="M13" s="143">
        <f>42*G13</f>
        <v>0</v>
      </c>
      <c r="N13" s="144"/>
      <c r="O13" s="174"/>
      <c r="P13" s="158"/>
      <c r="Q13" s="159"/>
      <c r="R13" s="160"/>
      <c r="S13" s="158"/>
      <c r="T13" s="159"/>
      <c r="U13" s="160"/>
      <c r="V13" s="158"/>
      <c r="W13" s="168"/>
    </row>
    <row r="14" spans="1:25" ht="9.6" customHeight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75"/>
      <c r="P14" s="161"/>
      <c r="Q14" s="162"/>
      <c r="R14" s="163"/>
      <c r="S14" s="161"/>
      <c r="T14" s="162"/>
      <c r="U14" s="163"/>
      <c r="V14" s="161"/>
      <c r="W14" s="169"/>
    </row>
    <row r="15" spans="1:25" ht="16.5" customHeight="1" x14ac:dyDescent="0.25">
      <c r="A15" s="170" t="s">
        <v>17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2"/>
      <c r="O15" s="40"/>
      <c r="P15" s="147"/>
      <c r="Q15" s="148"/>
      <c r="R15" s="149"/>
      <c r="S15" s="150"/>
      <c r="T15" s="151"/>
      <c r="U15" s="152"/>
      <c r="V15" s="153"/>
      <c r="W15" s="154"/>
    </row>
    <row r="16" spans="1:25" ht="16.5" customHeight="1" x14ac:dyDescent="0.25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  <c r="O16" s="84"/>
      <c r="P16" s="107">
        <v>4.05</v>
      </c>
      <c r="Q16" s="108"/>
      <c r="R16" s="109"/>
      <c r="S16" s="110"/>
      <c r="T16" s="111"/>
      <c r="U16" s="112"/>
      <c r="V16" s="115" t="str">
        <f t="shared" ref="V16:V47" si="0">IF(S16&gt;0,P16*S16,"")</f>
        <v/>
      </c>
      <c r="W16" s="116"/>
    </row>
    <row r="17" spans="1:23" ht="16.5" customHeight="1" x14ac:dyDescent="0.25">
      <c r="A17" s="123" t="s">
        <v>19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64" t="s">
        <v>121</v>
      </c>
      <c r="P17" s="107">
        <v>5.6</v>
      </c>
      <c r="Q17" s="108"/>
      <c r="R17" s="109"/>
      <c r="S17" s="110"/>
      <c r="T17" s="111"/>
      <c r="U17" s="112"/>
      <c r="V17" s="115" t="str">
        <f t="shared" si="0"/>
        <v/>
      </c>
      <c r="W17" s="116"/>
    </row>
    <row r="18" spans="1:23" ht="15.75" customHeight="1" x14ac:dyDescent="0.25">
      <c r="A18" s="123" t="s">
        <v>124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47" t="s">
        <v>125</v>
      </c>
      <c r="P18" s="107">
        <v>8</v>
      </c>
      <c r="Q18" s="108"/>
      <c r="R18" s="109"/>
      <c r="S18" s="110"/>
      <c r="T18" s="111"/>
      <c r="U18" s="112"/>
      <c r="V18" s="115"/>
      <c r="W18" s="116"/>
    </row>
    <row r="19" spans="1:23" ht="16.5" customHeight="1" x14ac:dyDescent="0.25">
      <c r="A19" s="123" t="s">
        <v>20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64" t="s">
        <v>21</v>
      </c>
      <c r="P19" s="107">
        <v>2.8</v>
      </c>
      <c r="Q19" s="108"/>
      <c r="R19" s="109"/>
      <c r="S19" s="110"/>
      <c r="T19" s="111"/>
      <c r="U19" s="112"/>
      <c r="V19" s="115" t="str">
        <f t="shared" si="0"/>
        <v/>
      </c>
      <c r="W19" s="116"/>
    </row>
    <row r="20" spans="1:23" ht="16.5" customHeight="1" x14ac:dyDescent="0.25">
      <c r="A20" s="123" t="s">
        <v>22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64"/>
      <c r="P20" s="231">
        <v>4.5</v>
      </c>
      <c r="Q20" s="232"/>
      <c r="R20" s="233"/>
      <c r="S20" s="110"/>
      <c r="T20" s="111"/>
      <c r="U20" s="112"/>
      <c r="V20" s="115" t="str">
        <f t="shared" si="0"/>
        <v/>
      </c>
      <c r="W20" s="116"/>
    </row>
    <row r="21" spans="1:23" ht="15.75" x14ac:dyDescent="0.25">
      <c r="A21" s="123" t="s">
        <v>23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84"/>
      <c r="P21" s="231">
        <v>4.5</v>
      </c>
      <c r="Q21" s="232"/>
      <c r="R21" s="233"/>
      <c r="S21" s="110"/>
      <c r="T21" s="111"/>
      <c r="U21" s="112"/>
      <c r="V21" s="115" t="str">
        <f t="shared" si="0"/>
        <v/>
      </c>
      <c r="W21" s="116"/>
    </row>
    <row r="22" spans="1:23" ht="16.5" customHeight="1" x14ac:dyDescent="0.25">
      <c r="A22" s="133" t="s">
        <v>24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43"/>
      <c r="P22" s="117"/>
      <c r="Q22" s="118"/>
      <c r="R22" s="119"/>
      <c r="S22" s="120"/>
      <c r="T22" s="121"/>
      <c r="U22" s="122"/>
      <c r="V22" s="126" t="str">
        <f t="shared" si="0"/>
        <v/>
      </c>
      <c r="W22" s="127"/>
    </row>
    <row r="23" spans="1:23" ht="16.5" customHeight="1" x14ac:dyDescent="0.25">
      <c r="A23" s="72" t="s">
        <v>25</v>
      </c>
      <c r="B23" s="73"/>
      <c r="C23" s="73"/>
      <c r="D23" s="73"/>
      <c r="E23" s="73"/>
      <c r="F23" s="73"/>
      <c r="G23" s="74"/>
      <c r="H23" s="73"/>
      <c r="I23" s="74"/>
      <c r="J23" s="75"/>
      <c r="K23" s="73"/>
      <c r="L23" s="73"/>
      <c r="M23" s="73"/>
      <c r="N23" s="70"/>
      <c r="O23" s="43"/>
      <c r="P23" s="87"/>
      <c r="Q23" s="88"/>
      <c r="R23" s="89"/>
      <c r="S23" s="90"/>
      <c r="T23" s="91"/>
      <c r="U23" s="92"/>
      <c r="V23" s="93"/>
      <c r="W23" s="94"/>
    </row>
    <row r="24" spans="1:23" ht="16.5" customHeight="1" x14ac:dyDescent="0.25">
      <c r="A24" s="39" t="s">
        <v>26</v>
      </c>
      <c r="B24" s="41"/>
      <c r="C24" s="41"/>
      <c r="D24" s="41"/>
      <c r="E24" s="41"/>
      <c r="F24" s="37" t="s">
        <v>27</v>
      </c>
      <c r="G24" s="45"/>
      <c r="H24" s="36" t="s">
        <v>28</v>
      </c>
      <c r="I24" s="229"/>
      <c r="J24" s="235"/>
      <c r="K24" s="130" t="s">
        <v>29</v>
      </c>
      <c r="L24" s="131"/>
      <c r="M24" s="132"/>
      <c r="N24" s="55"/>
      <c r="O24" s="54" t="s">
        <v>30</v>
      </c>
      <c r="P24" s="107">
        <v>5.9</v>
      </c>
      <c r="Q24" s="108"/>
      <c r="R24" s="109"/>
      <c r="S24" s="110"/>
      <c r="T24" s="111"/>
      <c r="U24" s="112"/>
      <c r="V24" s="115" t="str">
        <f t="shared" si="0"/>
        <v/>
      </c>
      <c r="W24" s="116"/>
    </row>
    <row r="25" spans="1:23" ht="16.5" customHeight="1" x14ac:dyDescent="0.25">
      <c r="A25" s="133" t="s">
        <v>31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  <c r="O25" s="43"/>
      <c r="P25" s="117"/>
      <c r="Q25" s="118"/>
      <c r="R25" s="119"/>
      <c r="S25" s="120"/>
      <c r="T25" s="121"/>
      <c r="U25" s="122"/>
      <c r="V25" s="126" t="str">
        <f t="shared" si="0"/>
        <v/>
      </c>
      <c r="W25" s="127"/>
    </row>
    <row r="26" spans="1:23" ht="16.5" customHeight="1" x14ac:dyDescent="0.25">
      <c r="A26" s="39" t="s">
        <v>32</v>
      </c>
      <c r="B26" s="41"/>
      <c r="C26" s="41"/>
      <c r="D26" s="41"/>
      <c r="E26" s="56"/>
      <c r="F26" s="16" t="s">
        <v>33</v>
      </c>
      <c r="G26" s="57"/>
      <c r="H26" s="38" t="s">
        <v>34</v>
      </c>
      <c r="I26" s="128"/>
      <c r="J26" s="129"/>
      <c r="K26" s="130" t="s">
        <v>35</v>
      </c>
      <c r="L26" s="131"/>
      <c r="M26" s="132"/>
      <c r="N26" s="58"/>
      <c r="O26" s="52" t="s">
        <v>36</v>
      </c>
      <c r="P26" s="231">
        <v>4.7</v>
      </c>
      <c r="Q26" s="232"/>
      <c r="R26" s="233"/>
      <c r="S26" s="110"/>
      <c r="T26" s="111"/>
      <c r="U26" s="112"/>
      <c r="V26" s="115" t="str">
        <f t="shared" si="0"/>
        <v/>
      </c>
      <c r="W26" s="116"/>
    </row>
    <row r="27" spans="1:23" ht="16.5" customHeight="1" x14ac:dyDescent="0.25">
      <c r="A27" s="39" t="s">
        <v>37</v>
      </c>
      <c r="B27" s="41"/>
      <c r="C27" s="41"/>
      <c r="D27" s="41"/>
      <c r="E27" s="56"/>
      <c r="F27" s="16" t="s">
        <v>38</v>
      </c>
      <c r="G27" s="57"/>
      <c r="H27" s="38" t="s">
        <v>117</v>
      </c>
      <c r="I27" s="128"/>
      <c r="J27" s="129"/>
      <c r="K27" s="130" t="s">
        <v>116</v>
      </c>
      <c r="L27" s="131"/>
      <c r="M27" s="132"/>
      <c r="N27" s="58"/>
      <c r="O27" s="51" t="s">
        <v>36</v>
      </c>
      <c r="P27" s="107">
        <v>4.7</v>
      </c>
      <c r="Q27" s="108"/>
      <c r="R27" s="109"/>
      <c r="S27" s="110"/>
      <c r="T27" s="111"/>
      <c r="U27" s="112"/>
      <c r="V27" s="115" t="str">
        <f t="shared" si="0"/>
        <v/>
      </c>
      <c r="W27" s="116"/>
    </row>
    <row r="28" spans="1:23" ht="16.5" customHeight="1" x14ac:dyDescent="0.25">
      <c r="A28" s="65" t="s">
        <v>39</v>
      </c>
      <c r="B28" s="41"/>
      <c r="C28" s="41"/>
      <c r="D28" s="41"/>
      <c r="E28" s="56"/>
      <c r="F28" s="66"/>
      <c r="G28" s="57"/>
      <c r="H28" s="38" t="s">
        <v>40</v>
      </c>
      <c r="I28" s="128"/>
      <c r="J28" s="129"/>
      <c r="K28" s="130" t="s">
        <v>41</v>
      </c>
      <c r="L28" s="131"/>
      <c r="M28" s="132"/>
      <c r="N28" s="58"/>
      <c r="O28" s="67" t="s">
        <v>42</v>
      </c>
      <c r="P28" s="107">
        <v>5.6</v>
      </c>
      <c r="Q28" s="108"/>
      <c r="R28" s="109"/>
      <c r="S28" s="110"/>
      <c r="T28" s="111"/>
      <c r="U28" s="112"/>
      <c r="V28" s="115" t="str">
        <f t="shared" si="0"/>
        <v/>
      </c>
      <c r="W28" s="116"/>
    </row>
    <row r="29" spans="1:23" ht="16.5" customHeight="1" x14ac:dyDescent="0.25">
      <c r="A29" s="39" t="s">
        <v>43</v>
      </c>
      <c r="B29" s="41"/>
      <c r="C29" s="41"/>
      <c r="D29" s="41"/>
      <c r="E29" s="56"/>
      <c r="F29" s="38" t="s">
        <v>44</v>
      </c>
      <c r="G29" s="60"/>
      <c r="H29" s="33" t="s">
        <v>45</v>
      </c>
      <c r="I29" s="128"/>
      <c r="J29" s="129"/>
      <c r="K29" s="130" t="s">
        <v>28</v>
      </c>
      <c r="L29" s="131"/>
      <c r="M29" s="132"/>
      <c r="N29" s="55"/>
      <c r="O29" s="53" t="s">
        <v>46</v>
      </c>
      <c r="P29" s="107">
        <v>3.9</v>
      </c>
      <c r="Q29" s="108"/>
      <c r="R29" s="109"/>
      <c r="S29" s="110"/>
      <c r="T29" s="111"/>
      <c r="U29" s="112"/>
      <c r="V29" s="113" t="str">
        <f t="shared" si="0"/>
        <v/>
      </c>
      <c r="W29" s="114"/>
    </row>
    <row r="30" spans="1:23" ht="16.5" customHeight="1" x14ac:dyDescent="0.25">
      <c r="A30" s="39" t="s">
        <v>47</v>
      </c>
      <c r="B30" s="41"/>
      <c r="C30" s="41"/>
      <c r="D30" s="41"/>
      <c r="E30" s="56"/>
      <c r="F30" s="37" t="s">
        <v>48</v>
      </c>
      <c r="G30" s="59"/>
      <c r="H30" s="36" t="s">
        <v>49</v>
      </c>
      <c r="I30" s="128"/>
      <c r="J30" s="234"/>
      <c r="K30" s="130" t="s">
        <v>50</v>
      </c>
      <c r="L30" s="131"/>
      <c r="M30" s="132"/>
      <c r="N30" s="61"/>
      <c r="O30" s="51" t="s">
        <v>51</v>
      </c>
      <c r="P30" s="107">
        <v>5</v>
      </c>
      <c r="Q30" s="108"/>
      <c r="R30" s="109"/>
      <c r="S30" s="110"/>
      <c r="T30" s="111"/>
      <c r="U30" s="112"/>
      <c r="V30" s="113" t="str">
        <f t="shared" si="0"/>
        <v/>
      </c>
      <c r="W30" s="114"/>
    </row>
    <row r="31" spans="1:23" ht="16.5" customHeight="1" x14ac:dyDescent="0.25">
      <c r="A31" s="133" t="s">
        <v>52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5"/>
      <c r="O31" s="43"/>
      <c r="P31" s="117"/>
      <c r="Q31" s="118"/>
      <c r="R31" s="119"/>
      <c r="S31" s="120"/>
      <c r="T31" s="121"/>
      <c r="U31" s="122"/>
      <c r="V31" s="126" t="str">
        <f t="shared" si="0"/>
        <v/>
      </c>
      <c r="W31" s="127"/>
    </row>
    <row r="32" spans="1:23" ht="16.5" customHeight="1" x14ac:dyDescent="0.25">
      <c r="A32" s="39" t="s">
        <v>53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6" t="s">
        <v>54</v>
      </c>
      <c r="P32" s="107">
        <v>3.6</v>
      </c>
      <c r="Q32" s="108"/>
      <c r="R32" s="109"/>
      <c r="S32" s="110"/>
      <c r="T32" s="111"/>
      <c r="U32" s="112"/>
      <c r="V32" s="115" t="str">
        <f t="shared" si="0"/>
        <v/>
      </c>
      <c r="W32" s="116"/>
    </row>
    <row r="33" spans="1:23" ht="16.5" customHeight="1" x14ac:dyDescent="0.25">
      <c r="A33" s="62" t="s">
        <v>55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51" t="s">
        <v>56</v>
      </c>
      <c r="P33" s="107">
        <v>4</v>
      </c>
      <c r="Q33" s="108"/>
      <c r="R33" s="109"/>
      <c r="S33" s="110"/>
      <c r="T33" s="111"/>
      <c r="U33" s="112"/>
      <c r="V33" s="113" t="str">
        <f t="shared" si="0"/>
        <v/>
      </c>
      <c r="W33" s="114"/>
    </row>
    <row r="34" spans="1:23" ht="16.5" customHeight="1" x14ac:dyDescent="0.25">
      <c r="A34" s="39" t="s">
        <v>57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8" t="s">
        <v>54</v>
      </c>
      <c r="P34" s="107">
        <v>5</v>
      </c>
      <c r="Q34" s="108"/>
      <c r="R34" s="109"/>
      <c r="S34" s="110"/>
      <c r="T34" s="111"/>
      <c r="U34" s="112"/>
      <c r="V34" s="115" t="str">
        <f t="shared" si="0"/>
        <v/>
      </c>
      <c r="W34" s="116"/>
    </row>
    <row r="35" spans="1:23" ht="16.5" customHeight="1" x14ac:dyDescent="0.25">
      <c r="A35" s="68" t="s">
        <v>58</v>
      </c>
      <c r="B35" s="69"/>
      <c r="C35" s="69"/>
      <c r="D35" s="69"/>
      <c r="E35" s="69"/>
      <c r="F35" s="69"/>
      <c r="G35" s="69"/>
      <c r="H35" s="69"/>
      <c r="I35" s="41"/>
      <c r="J35" s="41"/>
      <c r="K35" s="41"/>
      <c r="L35" s="41"/>
      <c r="M35" s="41"/>
      <c r="N35" s="42"/>
      <c r="O35" s="47" t="s">
        <v>59</v>
      </c>
      <c r="P35" s="107">
        <v>4.2</v>
      </c>
      <c r="Q35" s="108"/>
      <c r="R35" s="109"/>
      <c r="S35" s="110"/>
      <c r="T35" s="111"/>
      <c r="U35" s="112"/>
      <c r="V35" s="115" t="str">
        <f t="shared" si="0"/>
        <v/>
      </c>
      <c r="W35" s="116"/>
    </row>
    <row r="36" spans="1:23" ht="16.5" customHeight="1" x14ac:dyDescent="0.25">
      <c r="A36" s="39" t="s">
        <v>60</v>
      </c>
      <c r="B36" s="41" t="s">
        <v>115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7" t="s">
        <v>61</v>
      </c>
      <c r="P36" s="107">
        <v>4.7</v>
      </c>
      <c r="Q36" s="108"/>
      <c r="R36" s="109"/>
      <c r="S36" s="110"/>
      <c r="T36" s="111"/>
      <c r="U36" s="112"/>
      <c r="V36" s="113" t="str">
        <f t="shared" si="0"/>
        <v/>
      </c>
      <c r="W36" s="114"/>
    </row>
    <row r="37" spans="1:23" ht="16.5" customHeight="1" x14ac:dyDescent="0.25">
      <c r="A37" s="39" t="s">
        <v>118</v>
      </c>
      <c r="B37" s="41"/>
      <c r="C37" s="41"/>
      <c r="D37" s="41"/>
      <c r="E37" s="41" t="s">
        <v>120</v>
      </c>
      <c r="F37" s="41"/>
      <c r="G37" s="41"/>
      <c r="H37" s="41"/>
      <c r="I37" s="41"/>
      <c r="J37" s="41"/>
      <c r="K37" s="41"/>
      <c r="L37" s="41"/>
      <c r="M37" s="41"/>
      <c r="N37" s="42"/>
      <c r="O37" s="50" t="s">
        <v>119</v>
      </c>
      <c r="P37" s="107">
        <v>3.2</v>
      </c>
      <c r="Q37" s="108"/>
      <c r="R37" s="109"/>
      <c r="S37" s="110"/>
      <c r="T37" s="111"/>
      <c r="U37" s="112"/>
      <c r="V37" s="113" t="str">
        <f t="shared" si="0"/>
        <v/>
      </c>
      <c r="W37" s="114"/>
    </row>
    <row r="38" spans="1:23" ht="16.5" customHeight="1" x14ac:dyDescent="0.25">
      <c r="A38" s="133" t="s">
        <v>62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  <c r="O38" s="43"/>
      <c r="P38" s="226"/>
      <c r="Q38" s="227"/>
      <c r="R38" s="228"/>
      <c r="S38" s="223"/>
      <c r="T38" s="224"/>
      <c r="U38" s="225"/>
      <c r="V38" s="126" t="str">
        <f t="shared" si="0"/>
        <v/>
      </c>
      <c r="W38" s="127"/>
    </row>
    <row r="39" spans="1:23" ht="16.5" customHeight="1" x14ac:dyDescent="0.2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70"/>
      <c r="O39" s="43"/>
      <c r="P39" s="95"/>
      <c r="Q39" s="96"/>
      <c r="R39" s="97"/>
      <c r="S39" s="98"/>
      <c r="T39" s="99"/>
      <c r="U39" s="100"/>
      <c r="V39" s="93"/>
      <c r="W39" s="94"/>
    </row>
    <row r="40" spans="1:23" ht="16.5" customHeight="1" x14ac:dyDescent="0.25">
      <c r="A40" s="123" t="s">
        <v>63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49" t="s">
        <v>64</v>
      </c>
      <c r="P40" s="107">
        <v>3.4</v>
      </c>
      <c r="Q40" s="108"/>
      <c r="R40" s="109"/>
      <c r="S40" s="110"/>
      <c r="T40" s="111"/>
      <c r="U40" s="112"/>
      <c r="V40" s="115" t="str">
        <f t="shared" si="0"/>
        <v/>
      </c>
      <c r="W40" s="116"/>
    </row>
    <row r="41" spans="1:23" ht="16.5" customHeight="1" x14ac:dyDescent="0.25">
      <c r="A41" s="123" t="s">
        <v>65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47" t="s">
        <v>64</v>
      </c>
      <c r="P41" s="107">
        <v>6.5</v>
      </c>
      <c r="Q41" s="108"/>
      <c r="R41" s="109"/>
      <c r="S41" s="110"/>
      <c r="T41" s="111"/>
      <c r="U41" s="112"/>
      <c r="V41" s="115" t="str">
        <f t="shared" si="0"/>
        <v/>
      </c>
      <c r="W41" s="116"/>
    </row>
    <row r="42" spans="1:23" ht="16.5" customHeight="1" x14ac:dyDescent="0.25">
      <c r="A42" s="123" t="s">
        <v>66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49" t="s">
        <v>64</v>
      </c>
      <c r="P42" s="107">
        <v>4.5</v>
      </c>
      <c r="Q42" s="108"/>
      <c r="R42" s="109"/>
      <c r="S42" s="110"/>
      <c r="T42" s="111"/>
      <c r="U42" s="112"/>
      <c r="V42" s="115" t="str">
        <f t="shared" si="0"/>
        <v/>
      </c>
      <c r="W42" s="116"/>
    </row>
    <row r="43" spans="1:23" ht="16.5" customHeight="1" x14ac:dyDescent="0.25">
      <c r="A43" s="123" t="s">
        <v>67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50" t="s">
        <v>68</v>
      </c>
      <c r="P43" s="107">
        <v>5</v>
      </c>
      <c r="Q43" s="108"/>
      <c r="R43" s="109"/>
      <c r="S43" s="110"/>
      <c r="T43" s="111"/>
      <c r="U43" s="112"/>
      <c r="V43" s="115" t="str">
        <f t="shared" si="0"/>
        <v/>
      </c>
      <c r="W43" s="116"/>
    </row>
    <row r="44" spans="1:23" ht="16.5" customHeight="1" x14ac:dyDescent="0.25">
      <c r="A44" s="133" t="s">
        <v>69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5"/>
      <c r="O44" s="43"/>
      <c r="P44" s="117"/>
      <c r="Q44" s="118"/>
      <c r="R44" s="119"/>
      <c r="S44" s="120"/>
      <c r="T44" s="121"/>
      <c r="U44" s="122"/>
      <c r="V44" s="126" t="str">
        <f t="shared" si="0"/>
        <v/>
      </c>
      <c r="W44" s="127"/>
    </row>
    <row r="45" spans="1:23" ht="16.5" customHeight="1" x14ac:dyDescent="0.25">
      <c r="A45" s="104" t="s">
        <v>70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46" t="s">
        <v>54</v>
      </c>
      <c r="P45" s="107">
        <v>12</v>
      </c>
      <c r="Q45" s="108"/>
      <c r="R45" s="109"/>
      <c r="S45" s="110"/>
      <c r="T45" s="111"/>
      <c r="U45" s="112"/>
      <c r="V45" s="115" t="str">
        <f t="shared" si="0"/>
        <v/>
      </c>
      <c r="W45" s="116"/>
    </row>
    <row r="46" spans="1:23" ht="16.5" customHeight="1" x14ac:dyDescent="0.25">
      <c r="A46" s="104" t="s">
        <v>71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48" t="s">
        <v>72</v>
      </c>
      <c r="P46" s="107">
        <v>10.4</v>
      </c>
      <c r="Q46" s="108"/>
      <c r="R46" s="109"/>
      <c r="S46" s="110"/>
      <c r="T46" s="111"/>
      <c r="U46" s="112"/>
      <c r="V46" s="115" t="str">
        <f t="shared" si="0"/>
        <v/>
      </c>
      <c r="W46" s="116"/>
    </row>
    <row r="47" spans="1:23" ht="16.5" customHeight="1" x14ac:dyDescent="0.25">
      <c r="A47" s="39" t="s">
        <v>73</v>
      </c>
      <c r="B47" s="41"/>
      <c r="C47" s="41"/>
      <c r="D47" s="131" t="s">
        <v>74</v>
      </c>
      <c r="E47" s="131"/>
      <c r="F47" s="131"/>
      <c r="G47" s="44"/>
      <c r="H47" s="36" t="s">
        <v>75</v>
      </c>
      <c r="I47" s="229"/>
      <c r="J47" s="230"/>
      <c r="K47" s="130" t="s">
        <v>76</v>
      </c>
      <c r="L47" s="131"/>
      <c r="M47" s="131"/>
      <c r="N47" s="44"/>
      <c r="O47" s="63" t="s">
        <v>77</v>
      </c>
      <c r="P47" s="107">
        <v>17.5</v>
      </c>
      <c r="Q47" s="108"/>
      <c r="R47" s="109"/>
      <c r="S47" s="110"/>
      <c r="T47" s="111"/>
      <c r="U47" s="112"/>
      <c r="V47" s="115" t="str">
        <f t="shared" si="0"/>
        <v/>
      </c>
      <c r="W47" s="116"/>
    </row>
    <row r="48" spans="1:23" ht="16.5" customHeight="1" x14ac:dyDescent="0.25">
      <c r="A48" s="133" t="s">
        <v>78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O48" s="43"/>
      <c r="P48" s="117"/>
      <c r="Q48" s="118"/>
      <c r="R48" s="119"/>
      <c r="S48" s="120"/>
      <c r="T48" s="121"/>
      <c r="U48" s="122"/>
      <c r="V48" s="126" t="str">
        <f>IF(S48&gt;0,P48*S48,"")</f>
        <v/>
      </c>
      <c r="W48" s="127"/>
    </row>
    <row r="49" spans="1:23" ht="16.5" thickBot="1" x14ac:dyDescent="0.3">
      <c r="A49" s="39" t="s">
        <v>79</v>
      </c>
      <c r="B49" s="41"/>
      <c r="C49" s="41"/>
      <c r="D49" s="41"/>
      <c r="E49" s="41"/>
      <c r="F49" s="41"/>
      <c r="G49" s="101"/>
      <c r="H49" s="41"/>
      <c r="I49" s="41"/>
      <c r="J49" s="41"/>
      <c r="K49" s="101"/>
      <c r="L49" s="41"/>
      <c r="M49" s="102"/>
      <c r="N49" s="42"/>
      <c r="O49" s="84"/>
      <c r="P49" s="107">
        <v>13.5</v>
      </c>
      <c r="Q49" s="108"/>
      <c r="R49" s="109"/>
      <c r="S49" s="110"/>
      <c r="T49" s="111"/>
      <c r="U49" s="112"/>
      <c r="V49" s="115" t="str">
        <f>IF(S49&gt;0,P49*S49,"")</f>
        <v/>
      </c>
      <c r="W49" s="116"/>
    </row>
    <row r="50" spans="1:23" ht="16.5" customHeight="1" x14ac:dyDescent="0.25">
      <c r="A50" s="216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8"/>
      <c r="O50" s="103"/>
      <c r="P50" s="219"/>
      <c r="Q50" s="220"/>
      <c r="R50" s="221"/>
      <c r="S50" s="222" t="s">
        <v>80</v>
      </c>
      <c r="T50" s="162"/>
      <c r="U50" s="163"/>
      <c r="V50" s="214">
        <f>SUM(V16:W49,M13)</f>
        <v>0</v>
      </c>
      <c r="W50" s="215"/>
    </row>
    <row r="51" spans="1:23" s="25" customFormat="1" ht="69" customHeight="1" x14ac:dyDescent="0.25">
      <c r="A51" s="211" t="s">
        <v>126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3"/>
    </row>
    <row r="52" spans="1:23" s="25" customFormat="1" ht="9.75" customHeight="1" x14ac:dyDescent="0.25"/>
    <row r="53" spans="1:23" s="25" customFormat="1" ht="28.35" customHeight="1" x14ac:dyDescent="0.25">
      <c r="A53" s="205" t="s">
        <v>81</v>
      </c>
      <c r="B53" s="206"/>
      <c r="C53" s="206"/>
      <c r="D53" s="206"/>
      <c r="E53" s="26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8"/>
    </row>
    <row r="54" spans="1:23" ht="246" customHeight="1" thickBot="1" x14ac:dyDescent="0.3">
      <c r="A54" s="21"/>
      <c r="B54" s="22"/>
      <c r="C54" s="22"/>
      <c r="D54" s="22"/>
      <c r="E54" s="27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10"/>
    </row>
    <row r="55" spans="1:23" ht="215.25" customHeight="1" x14ac:dyDescent="0.25">
      <c r="G55"/>
    </row>
    <row r="56" spans="1:23" ht="18.75" x14ac:dyDescent="0.25">
      <c r="G56"/>
      <c r="H56" s="198" t="s">
        <v>127</v>
      </c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</row>
    <row r="57" spans="1:23" ht="15.75" x14ac:dyDescent="0.25">
      <c r="G57"/>
      <c r="H57" s="31" t="s">
        <v>0</v>
      </c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</row>
    <row r="58" spans="1:23" ht="15.75" x14ac:dyDescent="0.25">
      <c r="G58"/>
      <c r="H58" s="31" t="s">
        <v>82</v>
      </c>
      <c r="I58" s="196"/>
      <c r="J58" s="196"/>
      <c r="K58" s="196"/>
      <c r="L58" s="196"/>
      <c r="M58" s="196"/>
      <c r="N58" s="196"/>
      <c r="O58" s="196"/>
      <c r="P58" s="196"/>
      <c r="Q58" s="181" t="s">
        <v>5</v>
      </c>
      <c r="R58" s="181"/>
      <c r="S58" s="197"/>
      <c r="T58" s="197"/>
      <c r="U58" s="197"/>
      <c r="V58" s="197"/>
      <c r="W58" s="197"/>
    </row>
    <row r="59" spans="1:23" ht="15.75" x14ac:dyDescent="0.25">
      <c r="G59"/>
      <c r="H59" s="31" t="s">
        <v>6</v>
      </c>
      <c r="I59" s="31"/>
      <c r="J59" s="32"/>
      <c r="K59" s="32"/>
      <c r="L59" s="200"/>
      <c r="M59" s="200"/>
      <c r="N59" s="200"/>
      <c r="O59" s="200"/>
      <c r="P59" s="200"/>
      <c r="Q59" s="201" t="s">
        <v>7</v>
      </c>
      <c r="R59" s="201"/>
      <c r="S59" s="197"/>
      <c r="T59" s="197"/>
      <c r="U59" s="197"/>
      <c r="V59" s="197"/>
      <c r="W59" s="197"/>
    </row>
    <row r="60" spans="1:23" ht="15.75" x14ac:dyDescent="0.25">
      <c r="G60"/>
      <c r="H60" s="15"/>
      <c r="I60" s="15"/>
      <c r="J60" s="15"/>
      <c r="K60" s="15"/>
      <c r="L60" s="76"/>
      <c r="M60" s="76"/>
      <c r="N60" s="202"/>
      <c r="O60" s="202"/>
      <c r="P60" s="202"/>
      <c r="Q60" s="202"/>
      <c r="R60" s="202"/>
      <c r="S60" s="202"/>
      <c r="T60" s="202"/>
      <c r="U60" s="202"/>
      <c r="V60" s="202"/>
      <c r="W60" s="202"/>
    </row>
    <row r="61" spans="1:23" x14ac:dyDescent="0.25">
      <c r="G61"/>
    </row>
    <row r="62" spans="1:23" x14ac:dyDescent="0.25">
      <c r="D62" s="20" t="s">
        <v>83</v>
      </c>
      <c r="E62" s="20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</row>
    <row r="63" spans="1:23" ht="28.5" customHeight="1" x14ac:dyDescent="0.25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</row>
    <row r="64" spans="1:23" ht="33.75" customHeight="1" x14ac:dyDescent="0.25"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</row>
    <row r="65" spans="6:18" ht="33.75" customHeight="1" x14ac:dyDescent="0.25"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</row>
    <row r="66" spans="6:18" ht="33.75" customHeight="1" x14ac:dyDescent="0.25"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</row>
    <row r="67" spans="6:18" ht="33.75" customHeight="1" x14ac:dyDescent="0.25"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68" spans="6:18" ht="33.75" customHeight="1" x14ac:dyDescent="0.25"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</row>
    <row r="69" spans="6:18" ht="33.75" customHeight="1" x14ac:dyDescent="0.25"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</row>
    <row r="70" spans="6:18" ht="33.75" customHeight="1" x14ac:dyDescent="0.25"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</row>
    <row r="71" spans="6:18" ht="33.75" customHeight="1" x14ac:dyDescent="0.25"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</row>
    <row r="72" spans="6:18" ht="33.75" customHeight="1" x14ac:dyDescent="0.25"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</row>
    <row r="73" spans="6:18" ht="33.75" customHeight="1" x14ac:dyDescent="0.25"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</row>
    <row r="74" spans="6:18" ht="33.75" customHeight="1" x14ac:dyDescent="0.25"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</row>
    <row r="75" spans="6:18" ht="33.75" customHeight="1" x14ac:dyDescent="0.25"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</row>
    <row r="76" spans="6:18" ht="33.75" customHeight="1" x14ac:dyDescent="0.25"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</row>
    <row r="77" spans="6:18" ht="33.75" customHeight="1" x14ac:dyDescent="0.25"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</row>
    <row r="78" spans="6:18" ht="33.75" customHeight="1" x14ac:dyDescent="0.25"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</row>
    <row r="79" spans="6:18" ht="33.75" customHeight="1" x14ac:dyDescent="0.25"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</row>
    <row r="80" spans="6:18" ht="33.75" customHeight="1" x14ac:dyDescent="0.25"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</row>
    <row r="81" spans="1:23" ht="33.75" customHeight="1" x14ac:dyDescent="0.25"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</row>
    <row r="82" spans="1:23" ht="33.75" customHeight="1" x14ac:dyDescent="0.25"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</row>
    <row r="83" spans="1:23" ht="33.75" customHeight="1" x14ac:dyDescent="0.2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</row>
    <row r="84" spans="1:23" ht="24" customHeight="1" x14ac:dyDescent="0.25">
      <c r="G84"/>
    </row>
    <row r="85" spans="1:23" x14ac:dyDescent="0.25">
      <c r="G85"/>
    </row>
    <row r="86" spans="1:23" x14ac:dyDescent="0.25">
      <c r="G86"/>
    </row>
    <row r="87" spans="1:23" x14ac:dyDescent="0.25">
      <c r="G87"/>
    </row>
    <row r="88" spans="1:23" x14ac:dyDescent="0.25">
      <c r="G88"/>
    </row>
    <row r="89" spans="1:23" x14ac:dyDescent="0.25">
      <c r="G89"/>
    </row>
    <row r="90" spans="1:23" x14ac:dyDescent="0.25">
      <c r="G90"/>
    </row>
    <row r="91" spans="1:23" x14ac:dyDescent="0.25">
      <c r="G91"/>
    </row>
    <row r="92" spans="1:23" x14ac:dyDescent="0.25">
      <c r="G92"/>
    </row>
    <row r="93" spans="1:23" x14ac:dyDescent="0.25">
      <c r="G93"/>
    </row>
    <row r="94" spans="1:23" x14ac:dyDescent="0.25">
      <c r="G94"/>
    </row>
    <row r="95" spans="1:23" x14ac:dyDescent="0.25">
      <c r="G95"/>
    </row>
    <row r="96" spans="1:23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  <row r="112" spans="7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  <row r="122" spans="7:7" x14ac:dyDescent="0.25">
      <c r="G122"/>
    </row>
    <row r="123" spans="7:7" x14ac:dyDescent="0.25">
      <c r="G123"/>
    </row>
    <row r="124" spans="7:7" x14ac:dyDescent="0.25">
      <c r="G124"/>
    </row>
    <row r="125" spans="7:7" x14ac:dyDescent="0.25">
      <c r="G125"/>
    </row>
    <row r="126" spans="7:7" x14ac:dyDescent="0.25">
      <c r="G126"/>
    </row>
    <row r="127" spans="7:7" x14ac:dyDescent="0.25">
      <c r="G127"/>
    </row>
    <row r="128" spans="7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  <row r="134" spans="7:7" x14ac:dyDescent="0.25">
      <c r="G134"/>
    </row>
    <row r="135" spans="7:7" x14ac:dyDescent="0.25">
      <c r="G135"/>
    </row>
    <row r="136" spans="7:7" x14ac:dyDescent="0.25">
      <c r="G136"/>
    </row>
    <row r="137" spans="7:7" x14ac:dyDescent="0.25">
      <c r="G137"/>
    </row>
    <row r="138" spans="7:7" x14ac:dyDescent="0.25">
      <c r="G138"/>
    </row>
    <row r="139" spans="7:7" x14ac:dyDescent="0.25">
      <c r="G139"/>
    </row>
    <row r="140" spans="7:7" x14ac:dyDescent="0.25">
      <c r="G140"/>
    </row>
    <row r="141" spans="7:7" x14ac:dyDescent="0.25">
      <c r="G141"/>
    </row>
    <row r="142" spans="7:7" x14ac:dyDescent="0.25">
      <c r="G142"/>
    </row>
    <row r="143" spans="7:7" x14ac:dyDescent="0.25">
      <c r="G143"/>
    </row>
    <row r="144" spans="7:7" x14ac:dyDescent="0.25">
      <c r="G144"/>
    </row>
    <row r="145" spans="7:7" x14ac:dyDescent="0.25">
      <c r="G145"/>
    </row>
    <row r="146" spans="7:7" x14ac:dyDescent="0.25">
      <c r="G146"/>
    </row>
    <row r="147" spans="7:7" x14ac:dyDescent="0.25">
      <c r="G147"/>
    </row>
    <row r="148" spans="7:7" x14ac:dyDescent="0.25">
      <c r="G148"/>
    </row>
    <row r="149" spans="7:7" x14ac:dyDescent="0.25">
      <c r="G149"/>
    </row>
    <row r="150" spans="7:7" x14ac:dyDescent="0.25">
      <c r="G150"/>
    </row>
    <row r="151" spans="7:7" x14ac:dyDescent="0.25">
      <c r="G151"/>
    </row>
    <row r="152" spans="7:7" x14ac:dyDescent="0.25">
      <c r="G152"/>
    </row>
    <row r="153" spans="7:7" x14ac:dyDescent="0.25">
      <c r="G153"/>
    </row>
    <row r="154" spans="7:7" x14ac:dyDescent="0.25">
      <c r="G154"/>
    </row>
    <row r="155" spans="7:7" x14ac:dyDescent="0.25">
      <c r="G155"/>
    </row>
    <row r="156" spans="7:7" x14ac:dyDescent="0.25">
      <c r="G156"/>
    </row>
    <row r="157" spans="7:7" x14ac:dyDescent="0.25">
      <c r="G157"/>
    </row>
    <row r="158" spans="7:7" x14ac:dyDescent="0.25">
      <c r="G158"/>
    </row>
    <row r="159" spans="7:7" x14ac:dyDescent="0.25">
      <c r="G159"/>
    </row>
    <row r="160" spans="7:7" x14ac:dyDescent="0.25">
      <c r="G160"/>
    </row>
    <row r="161" spans="7:7" x14ac:dyDescent="0.25">
      <c r="G161"/>
    </row>
    <row r="162" spans="7:7" x14ac:dyDescent="0.25">
      <c r="G162"/>
    </row>
    <row r="163" spans="7:7" x14ac:dyDescent="0.25">
      <c r="G163"/>
    </row>
    <row r="164" spans="7:7" x14ac:dyDescent="0.25">
      <c r="G164"/>
    </row>
    <row r="165" spans="7:7" x14ac:dyDescent="0.25">
      <c r="G165"/>
    </row>
    <row r="166" spans="7:7" x14ac:dyDescent="0.25">
      <c r="G166"/>
    </row>
    <row r="167" spans="7:7" x14ac:dyDescent="0.25">
      <c r="G167"/>
    </row>
    <row r="168" spans="7:7" x14ac:dyDescent="0.25">
      <c r="G168"/>
    </row>
    <row r="169" spans="7:7" x14ac:dyDescent="0.25">
      <c r="G169"/>
    </row>
    <row r="170" spans="7:7" x14ac:dyDescent="0.25">
      <c r="G170"/>
    </row>
    <row r="171" spans="7:7" x14ac:dyDescent="0.25">
      <c r="G171"/>
    </row>
    <row r="172" spans="7:7" x14ac:dyDescent="0.25">
      <c r="G172"/>
    </row>
    <row r="173" spans="7:7" x14ac:dyDescent="0.25">
      <c r="G173"/>
    </row>
    <row r="174" spans="7:7" x14ac:dyDescent="0.25">
      <c r="G174"/>
    </row>
    <row r="175" spans="7:7" x14ac:dyDescent="0.25">
      <c r="G175"/>
    </row>
    <row r="176" spans="7:7" x14ac:dyDescent="0.25">
      <c r="G176"/>
    </row>
    <row r="177" spans="7:7" x14ac:dyDescent="0.25">
      <c r="G177"/>
    </row>
    <row r="178" spans="7:7" x14ac:dyDescent="0.25">
      <c r="G178"/>
    </row>
    <row r="179" spans="7:7" x14ac:dyDescent="0.25">
      <c r="G179"/>
    </row>
    <row r="180" spans="7:7" x14ac:dyDescent="0.25">
      <c r="G180"/>
    </row>
    <row r="181" spans="7:7" x14ac:dyDescent="0.25">
      <c r="G181"/>
    </row>
    <row r="182" spans="7:7" x14ac:dyDescent="0.25">
      <c r="G182"/>
    </row>
    <row r="183" spans="7:7" x14ac:dyDescent="0.25">
      <c r="G183"/>
    </row>
    <row r="184" spans="7:7" x14ac:dyDescent="0.25">
      <c r="G184"/>
    </row>
    <row r="185" spans="7:7" x14ac:dyDescent="0.25">
      <c r="G185"/>
    </row>
    <row r="186" spans="7:7" x14ac:dyDescent="0.25">
      <c r="G186"/>
    </row>
    <row r="187" spans="7:7" x14ac:dyDescent="0.25">
      <c r="G187"/>
    </row>
    <row r="188" spans="7:7" x14ac:dyDescent="0.25">
      <c r="G188"/>
    </row>
    <row r="189" spans="7:7" x14ac:dyDescent="0.25">
      <c r="G189"/>
    </row>
    <row r="190" spans="7:7" x14ac:dyDescent="0.25">
      <c r="G190"/>
    </row>
    <row r="191" spans="7:7" x14ac:dyDescent="0.25">
      <c r="G191"/>
    </row>
    <row r="192" spans="7:7" x14ac:dyDescent="0.25">
      <c r="G192"/>
    </row>
    <row r="193" spans="7:7" x14ac:dyDescent="0.25">
      <c r="G193"/>
    </row>
    <row r="194" spans="7:7" x14ac:dyDescent="0.25">
      <c r="G194"/>
    </row>
    <row r="195" spans="7:7" x14ac:dyDescent="0.25">
      <c r="G195"/>
    </row>
    <row r="196" spans="7:7" x14ac:dyDescent="0.25">
      <c r="G196"/>
    </row>
    <row r="197" spans="7:7" x14ac:dyDescent="0.25">
      <c r="G197"/>
    </row>
    <row r="198" spans="7:7" x14ac:dyDescent="0.25">
      <c r="G198"/>
    </row>
    <row r="199" spans="7:7" x14ac:dyDescent="0.25">
      <c r="G199"/>
    </row>
    <row r="200" spans="7:7" x14ac:dyDescent="0.25">
      <c r="G200"/>
    </row>
    <row r="201" spans="7:7" x14ac:dyDescent="0.25">
      <c r="G201"/>
    </row>
    <row r="202" spans="7:7" x14ac:dyDescent="0.25">
      <c r="G202"/>
    </row>
    <row r="203" spans="7:7" x14ac:dyDescent="0.25">
      <c r="G203"/>
    </row>
    <row r="204" spans="7:7" x14ac:dyDescent="0.25">
      <c r="G204"/>
    </row>
    <row r="205" spans="7:7" x14ac:dyDescent="0.25">
      <c r="G205"/>
    </row>
    <row r="206" spans="7:7" x14ac:dyDescent="0.25">
      <c r="G206"/>
    </row>
    <row r="207" spans="7:7" x14ac:dyDescent="0.25">
      <c r="G207"/>
    </row>
    <row r="208" spans="7:7" x14ac:dyDescent="0.25">
      <c r="G208"/>
    </row>
    <row r="209" spans="7:7" x14ac:dyDescent="0.25">
      <c r="G209"/>
    </row>
    <row r="210" spans="7:7" x14ac:dyDescent="0.25">
      <c r="G210"/>
    </row>
    <row r="211" spans="7:7" x14ac:dyDescent="0.25">
      <c r="G211"/>
    </row>
    <row r="212" spans="7:7" x14ac:dyDescent="0.25">
      <c r="G212"/>
    </row>
    <row r="213" spans="7:7" x14ac:dyDescent="0.25">
      <c r="G213"/>
    </row>
    <row r="214" spans="7:7" x14ac:dyDescent="0.25">
      <c r="G214"/>
    </row>
    <row r="215" spans="7:7" x14ac:dyDescent="0.25">
      <c r="G215"/>
    </row>
    <row r="216" spans="7:7" x14ac:dyDescent="0.25">
      <c r="G216"/>
    </row>
    <row r="217" spans="7:7" x14ac:dyDescent="0.25">
      <c r="G217"/>
    </row>
    <row r="218" spans="7:7" x14ac:dyDescent="0.25">
      <c r="G218"/>
    </row>
    <row r="219" spans="7:7" x14ac:dyDescent="0.25">
      <c r="G219"/>
    </row>
    <row r="220" spans="7:7" x14ac:dyDescent="0.25">
      <c r="G220"/>
    </row>
    <row r="221" spans="7:7" x14ac:dyDescent="0.25">
      <c r="G221"/>
    </row>
    <row r="222" spans="7:7" x14ac:dyDescent="0.25">
      <c r="G222"/>
    </row>
    <row r="223" spans="7:7" x14ac:dyDescent="0.25">
      <c r="G223"/>
    </row>
    <row r="224" spans="7:7" x14ac:dyDescent="0.25">
      <c r="G224"/>
    </row>
    <row r="225" spans="7:7" x14ac:dyDescent="0.25">
      <c r="G225"/>
    </row>
    <row r="226" spans="7:7" x14ac:dyDescent="0.25">
      <c r="G226"/>
    </row>
    <row r="227" spans="7:7" x14ac:dyDescent="0.25">
      <c r="G227"/>
    </row>
    <row r="228" spans="7:7" x14ac:dyDescent="0.25">
      <c r="G228"/>
    </row>
    <row r="229" spans="7:7" x14ac:dyDescent="0.25">
      <c r="G229"/>
    </row>
    <row r="230" spans="7:7" x14ac:dyDescent="0.25">
      <c r="G230"/>
    </row>
    <row r="231" spans="7:7" x14ac:dyDescent="0.25">
      <c r="G231"/>
    </row>
    <row r="232" spans="7:7" x14ac:dyDescent="0.25">
      <c r="G232"/>
    </row>
    <row r="233" spans="7:7" x14ac:dyDescent="0.25">
      <c r="G233"/>
    </row>
    <row r="234" spans="7:7" x14ac:dyDescent="0.25">
      <c r="G234"/>
    </row>
    <row r="235" spans="7:7" x14ac:dyDescent="0.25">
      <c r="G235"/>
    </row>
    <row r="236" spans="7:7" x14ac:dyDescent="0.25">
      <c r="G236"/>
    </row>
    <row r="237" spans="7:7" x14ac:dyDescent="0.25">
      <c r="G237"/>
    </row>
    <row r="238" spans="7:7" x14ac:dyDescent="0.25">
      <c r="G238"/>
    </row>
    <row r="239" spans="7:7" x14ac:dyDescent="0.25">
      <c r="G239"/>
    </row>
    <row r="240" spans="7:7" x14ac:dyDescent="0.25">
      <c r="G240"/>
    </row>
    <row r="241" spans="7:7" x14ac:dyDescent="0.25">
      <c r="G241"/>
    </row>
    <row r="242" spans="7:7" x14ac:dyDescent="0.25">
      <c r="G242"/>
    </row>
    <row r="243" spans="7:7" x14ac:dyDescent="0.25">
      <c r="G243"/>
    </row>
    <row r="244" spans="7:7" x14ac:dyDescent="0.25">
      <c r="G244"/>
    </row>
    <row r="245" spans="7:7" x14ac:dyDescent="0.25">
      <c r="G245"/>
    </row>
    <row r="246" spans="7:7" x14ac:dyDescent="0.25">
      <c r="G246"/>
    </row>
    <row r="247" spans="7:7" x14ac:dyDescent="0.25">
      <c r="G247"/>
    </row>
    <row r="248" spans="7:7" x14ac:dyDescent="0.25">
      <c r="G248"/>
    </row>
    <row r="249" spans="7:7" x14ac:dyDescent="0.25">
      <c r="G249"/>
    </row>
    <row r="250" spans="7:7" x14ac:dyDescent="0.25">
      <c r="G250"/>
    </row>
    <row r="251" spans="7:7" x14ac:dyDescent="0.25">
      <c r="G251"/>
    </row>
    <row r="252" spans="7:7" x14ac:dyDescent="0.25">
      <c r="G252"/>
    </row>
    <row r="253" spans="7:7" x14ac:dyDescent="0.25">
      <c r="G253"/>
    </row>
    <row r="254" spans="7:7" x14ac:dyDescent="0.25">
      <c r="G254"/>
    </row>
    <row r="255" spans="7:7" x14ac:dyDescent="0.25">
      <c r="G255"/>
    </row>
    <row r="256" spans="7:7" x14ac:dyDescent="0.25">
      <c r="G256"/>
    </row>
    <row r="257" spans="7:7" x14ac:dyDescent="0.25">
      <c r="G257"/>
    </row>
    <row r="258" spans="7:7" x14ac:dyDescent="0.25">
      <c r="G258"/>
    </row>
    <row r="259" spans="7:7" x14ac:dyDescent="0.25">
      <c r="G259"/>
    </row>
    <row r="260" spans="7:7" x14ac:dyDescent="0.25">
      <c r="G260"/>
    </row>
    <row r="261" spans="7:7" x14ac:dyDescent="0.25">
      <c r="G261"/>
    </row>
    <row r="262" spans="7:7" x14ac:dyDescent="0.25">
      <c r="G262"/>
    </row>
    <row r="263" spans="7:7" x14ac:dyDescent="0.25">
      <c r="G263"/>
    </row>
    <row r="264" spans="7:7" x14ac:dyDescent="0.25">
      <c r="G264"/>
    </row>
    <row r="265" spans="7:7" x14ac:dyDescent="0.25">
      <c r="G265"/>
    </row>
    <row r="266" spans="7:7" x14ac:dyDescent="0.25">
      <c r="G266"/>
    </row>
    <row r="267" spans="7:7" x14ac:dyDescent="0.25">
      <c r="G267"/>
    </row>
    <row r="268" spans="7:7" x14ac:dyDescent="0.25">
      <c r="G268"/>
    </row>
    <row r="269" spans="7:7" x14ac:dyDescent="0.25">
      <c r="G269"/>
    </row>
    <row r="270" spans="7:7" x14ac:dyDescent="0.25">
      <c r="G270"/>
    </row>
    <row r="271" spans="7:7" x14ac:dyDescent="0.25">
      <c r="G271"/>
    </row>
    <row r="272" spans="7:7" x14ac:dyDescent="0.25">
      <c r="G272"/>
    </row>
    <row r="273" spans="7:7" x14ac:dyDescent="0.25">
      <c r="G273"/>
    </row>
    <row r="274" spans="7:7" x14ac:dyDescent="0.25">
      <c r="G274"/>
    </row>
    <row r="275" spans="7:7" x14ac:dyDescent="0.25">
      <c r="G275"/>
    </row>
    <row r="276" spans="7:7" x14ac:dyDescent="0.25">
      <c r="G276"/>
    </row>
    <row r="277" spans="7:7" x14ac:dyDescent="0.25">
      <c r="G277"/>
    </row>
    <row r="278" spans="7:7" x14ac:dyDescent="0.25">
      <c r="G278"/>
    </row>
    <row r="279" spans="7:7" x14ac:dyDescent="0.25">
      <c r="G279"/>
    </row>
    <row r="280" spans="7:7" x14ac:dyDescent="0.25">
      <c r="G280"/>
    </row>
    <row r="281" spans="7:7" x14ac:dyDescent="0.25">
      <c r="G281"/>
    </row>
    <row r="282" spans="7:7" x14ac:dyDescent="0.25">
      <c r="G282"/>
    </row>
    <row r="283" spans="7:7" x14ac:dyDescent="0.25">
      <c r="G283"/>
    </row>
    <row r="284" spans="7:7" x14ac:dyDescent="0.25">
      <c r="G284"/>
    </row>
    <row r="285" spans="7:7" x14ac:dyDescent="0.25">
      <c r="G285"/>
    </row>
    <row r="286" spans="7:7" x14ac:dyDescent="0.25">
      <c r="G286"/>
    </row>
    <row r="287" spans="7:7" x14ac:dyDescent="0.25">
      <c r="G287"/>
    </row>
    <row r="288" spans="7:7" x14ac:dyDescent="0.25">
      <c r="G288"/>
    </row>
    <row r="289" spans="7:7" x14ac:dyDescent="0.25">
      <c r="G289"/>
    </row>
    <row r="290" spans="7:7" x14ac:dyDescent="0.25">
      <c r="G290"/>
    </row>
    <row r="291" spans="7:7" x14ac:dyDescent="0.25">
      <c r="G291"/>
    </row>
    <row r="292" spans="7:7" x14ac:dyDescent="0.25">
      <c r="G292"/>
    </row>
    <row r="293" spans="7:7" x14ac:dyDescent="0.25">
      <c r="G293"/>
    </row>
    <row r="294" spans="7:7" x14ac:dyDescent="0.25">
      <c r="G294"/>
    </row>
    <row r="295" spans="7:7" x14ac:dyDescent="0.25">
      <c r="G295"/>
    </row>
    <row r="296" spans="7:7" x14ac:dyDescent="0.25">
      <c r="G296"/>
    </row>
    <row r="297" spans="7:7" x14ac:dyDescent="0.25">
      <c r="G297"/>
    </row>
    <row r="298" spans="7:7" x14ac:dyDescent="0.25">
      <c r="G298"/>
    </row>
    <row r="299" spans="7:7" x14ac:dyDescent="0.25">
      <c r="G299"/>
    </row>
    <row r="300" spans="7:7" x14ac:dyDescent="0.25">
      <c r="G300"/>
    </row>
    <row r="301" spans="7:7" x14ac:dyDescent="0.25">
      <c r="G301"/>
    </row>
    <row r="302" spans="7:7" x14ac:dyDescent="0.25">
      <c r="G302"/>
    </row>
    <row r="303" spans="7:7" x14ac:dyDescent="0.25">
      <c r="G303"/>
    </row>
    <row r="304" spans="7:7" x14ac:dyDescent="0.25">
      <c r="G304"/>
    </row>
    <row r="305" spans="7:7" x14ac:dyDescent="0.25">
      <c r="G305"/>
    </row>
    <row r="306" spans="7:7" x14ac:dyDescent="0.25">
      <c r="G306"/>
    </row>
    <row r="307" spans="7:7" x14ac:dyDescent="0.25">
      <c r="G307"/>
    </row>
    <row r="308" spans="7:7" x14ac:dyDescent="0.25">
      <c r="G308"/>
    </row>
    <row r="309" spans="7:7" x14ac:dyDescent="0.25">
      <c r="G309"/>
    </row>
    <row r="310" spans="7:7" x14ac:dyDescent="0.25">
      <c r="G310"/>
    </row>
    <row r="311" spans="7:7" x14ac:dyDescent="0.25">
      <c r="G311"/>
    </row>
    <row r="312" spans="7:7" x14ac:dyDescent="0.25">
      <c r="G312"/>
    </row>
    <row r="313" spans="7:7" x14ac:dyDescent="0.25">
      <c r="G313"/>
    </row>
    <row r="314" spans="7:7" x14ac:dyDescent="0.25">
      <c r="G314"/>
    </row>
    <row r="315" spans="7:7" x14ac:dyDescent="0.25">
      <c r="G315"/>
    </row>
    <row r="316" spans="7:7" x14ac:dyDescent="0.25">
      <c r="G316"/>
    </row>
    <row r="317" spans="7:7" x14ac:dyDescent="0.25">
      <c r="G317"/>
    </row>
    <row r="318" spans="7:7" x14ac:dyDescent="0.25">
      <c r="G318"/>
    </row>
    <row r="319" spans="7:7" x14ac:dyDescent="0.25">
      <c r="G319"/>
    </row>
    <row r="320" spans="7:7" x14ac:dyDescent="0.25">
      <c r="G320"/>
    </row>
    <row r="321" spans="7:7" x14ac:dyDescent="0.25">
      <c r="G321"/>
    </row>
    <row r="322" spans="7:7" x14ac:dyDescent="0.25">
      <c r="G322"/>
    </row>
    <row r="323" spans="7:7" x14ac:dyDescent="0.25">
      <c r="G323"/>
    </row>
    <row r="324" spans="7:7" x14ac:dyDescent="0.25">
      <c r="G324"/>
    </row>
    <row r="325" spans="7:7" x14ac:dyDescent="0.25">
      <c r="G325"/>
    </row>
    <row r="326" spans="7:7" x14ac:dyDescent="0.25">
      <c r="G326"/>
    </row>
    <row r="327" spans="7:7" x14ac:dyDescent="0.25">
      <c r="G327"/>
    </row>
    <row r="328" spans="7:7" x14ac:dyDescent="0.25">
      <c r="G328"/>
    </row>
    <row r="329" spans="7:7" x14ac:dyDescent="0.25">
      <c r="G329"/>
    </row>
    <row r="330" spans="7:7" x14ac:dyDescent="0.25">
      <c r="G330"/>
    </row>
    <row r="331" spans="7:7" x14ac:dyDescent="0.25">
      <c r="G331"/>
    </row>
    <row r="332" spans="7:7" x14ac:dyDescent="0.25">
      <c r="G332"/>
    </row>
    <row r="333" spans="7:7" x14ac:dyDescent="0.25">
      <c r="G333"/>
    </row>
    <row r="334" spans="7:7" x14ac:dyDescent="0.25">
      <c r="G334"/>
    </row>
    <row r="335" spans="7:7" x14ac:dyDescent="0.25">
      <c r="G335"/>
    </row>
    <row r="336" spans="7:7" x14ac:dyDescent="0.25">
      <c r="G336"/>
    </row>
    <row r="337" spans="7:7" x14ac:dyDescent="0.25">
      <c r="G337"/>
    </row>
    <row r="338" spans="7:7" x14ac:dyDescent="0.25">
      <c r="G338"/>
    </row>
    <row r="339" spans="7:7" x14ac:dyDescent="0.25">
      <c r="G339"/>
    </row>
    <row r="340" spans="7:7" x14ac:dyDescent="0.25">
      <c r="G340"/>
    </row>
    <row r="341" spans="7:7" x14ac:dyDescent="0.25">
      <c r="G341"/>
    </row>
    <row r="342" spans="7:7" x14ac:dyDescent="0.25">
      <c r="G342"/>
    </row>
    <row r="343" spans="7:7" x14ac:dyDescent="0.25">
      <c r="G343"/>
    </row>
    <row r="344" spans="7:7" x14ac:dyDescent="0.25">
      <c r="G344"/>
    </row>
    <row r="345" spans="7:7" x14ac:dyDescent="0.25">
      <c r="G345"/>
    </row>
    <row r="346" spans="7:7" x14ac:dyDescent="0.25">
      <c r="G346"/>
    </row>
    <row r="347" spans="7:7" x14ac:dyDescent="0.25">
      <c r="G347"/>
    </row>
    <row r="348" spans="7:7" x14ac:dyDescent="0.25">
      <c r="G348"/>
    </row>
    <row r="349" spans="7:7" x14ac:dyDescent="0.25">
      <c r="G349"/>
    </row>
    <row r="350" spans="7:7" x14ac:dyDescent="0.25">
      <c r="G350"/>
    </row>
    <row r="351" spans="7:7" x14ac:dyDescent="0.25">
      <c r="G351"/>
    </row>
    <row r="352" spans="7:7" x14ac:dyDescent="0.25">
      <c r="G352"/>
    </row>
    <row r="353" spans="7:7" x14ac:dyDescent="0.25">
      <c r="G353"/>
    </row>
    <row r="354" spans="7:7" x14ac:dyDescent="0.25">
      <c r="G354"/>
    </row>
    <row r="355" spans="7:7" x14ac:dyDescent="0.25">
      <c r="G355"/>
    </row>
    <row r="356" spans="7:7" x14ac:dyDescent="0.25">
      <c r="G356"/>
    </row>
    <row r="357" spans="7:7" x14ac:dyDescent="0.25">
      <c r="G357"/>
    </row>
    <row r="358" spans="7:7" x14ac:dyDescent="0.25">
      <c r="G358"/>
    </row>
    <row r="359" spans="7:7" x14ac:dyDescent="0.25">
      <c r="G359"/>
    </row>
    <row r="360" spans="7:7" x14ac:dyDescent="0.25">
      <c r="G360"/>
    </row>
    <row r="361" spans="7:7" x14ac:dyDescent="0.25">
      <c r="G361"/>
    </row>
    <row r="362" spans="7:7" x14ac:dyDescent="0.25">
      <c r="G362"/>
    </row>
    <row r="363" spans="7:7" x14ac:dyDescent="0.25">
      <c r="G363"/>
    </row>
    <row r="364" spans="7:7" x14ac:dyDescent="0.25">
      <c r="G364"/>
    </row>
    <row r="365" spans="7:7" x14ac:dyDescent="0.25">
      <c r="G365"/>
    </row>
    <row r="366" spans="7:7" x14ac:dyDescent="0.25">
      <c r="G366"/>
    </row>
    <row r="367" spans="7:7" x14ac:dyDescent="0.25">
      <c r="G367"/>
    </row>
    <row r="368" spans="7:7" x14ac:dyDescent="0.25">
      <c r="G368"/>
    </row>
    <row r="369" spans="7:7" x14ac:dyDescent="0.25">
      <c r="G369"/>
    </row>
    <row r="370" spans="7:7" x14ac:dyDescent="0.25">
      <c r="G370"/>
    </row>
    <row r="371" spans="7:7" x14ac:dyDescent="0.25">
      <c r="G371"/>
    </row>
    <row r="372" spans="7:7" x14ac:dyDescent="0.25">
      <c r="G372"/>
    </row>
    <row r="373" spans="7:7" x14ac:dyDescent="0.25">
      <c r="G373"/>
    </row>
    <row r="374" spans="7:7" x14ac:dyDescent="0.25">
      <c r="G374"/>
    </row>
    <row r="375" spans="7:7" x14ac:dyDescent="0.25">
      <c r="G375"/>
    </row>
    <row r="376" spans="7:7" x14ac:dyDescent="0.25">
      <c r="G376"/>
    </row>
    <row r="377" spans="7:7" x14ac:dyDescent="0.25">
      <c r="G377"/>
    </row>
    <row r="378" spans="7:7" x14ac:dyDescent="0.25">
      <c r="G378"/>
    </row>
    <row r="379" spans="7:7" x14ac:dyDescent="0.25">
      <c r="G379"/>
    </row>
    <row r="380" spans="7:7" x14ac:dyDescent="0.25">
      <c r="G380"/>
    </row>
    <row r="381" spans="7:7" x14ac:dyDescent="0.25">
      <c r="G381"/>
    </row>
    <row r="382" spans="7:7" x14ac:dyDescent="0.25">
      <c r="G382"/>
    </row>
    <row r="383" spans="7:7" x14ac:dyDescent="0.25">
      <c r="G383"/>
    </row>
    <row r="384" spans="7:7" x14ac:dyDescent="0.25">
      <c r="G384"/>
    </row>
    <row r="385" spans="7:7" x14ac:dyDescent="0.25">
      <c r="G385"/>
    </row>
    <row r="386" spans="7:7" x14ac:dyDescent="0.25">
      <c r="G386"/>
    </row>
    <row r="387" spans="7:7" x14ac:dyDescent="0.25">
      <c r="G387"/>
    </row>
    <row r="388" spans="7:7" x14ac:dyDescent="0.25">
      <c r="G388"/>
    </row>
    <row r="389" spans="7:7" x14ac:dyDescent="0.25">
      <c r="G389"/>
    </row>
    <row r="390" spans="7:7" x14ac:dyDescent="0.25">
      <c r="G390"/>
    </row>
    <row r="391" spans="7:7" x14ac:dyDescent="0.25">
      <c r="G391"/>
    </row>
    <row r="392" spans="7:7" x14ac:dyDescent="0.25">
      <c r="G392"/>
    </row>
    <row r="393" spans="7:7" x14ac:dyDescent="0.25">
      <c r="G393"/>
    </row>
    <row r="394" spans="7:7" x14ac:dyDescent="0.25">
      <c r="G394"/>
    </row>
    <row r="395" spans="7:7" x14ac:dyDescent="0.25">
      <c r="G395"/>
    </row>
    <row r="396" spans="7:7" x14ac:dyDescent="0.25">
      <c r="G396"/>
    </row>
    <row r="397" spans="7:7" x14ac:dyDescent="0.25">
      <c r="G397"/>
    </row>
    <row r="398" spans="7:7" x14ac:dyDescent="0.25">
      <c r="G398"/>
    </row>
    <row r="399" spans="7:7" x14ac:dyDescent="0.25">
      <c r="G399"/>
    </row>
    <row r="400" spans="7:7" x14ac:dyDescent="0.25">
      <c r="G400"/>
    </row>
    <row r="401" spans="7:7" x14ac:dyDescent="0.25">
      <c r="G401"/>
    </row>
    <row r="402" spans="7:7" x14ac:dyDescent="0.25">
      <c r="G402"/>
    </row>
    <row r="403" spans="7:7" x14ac:dyDescent="0.25">
      <c r="G403"/>
    </row>
    <row r="404" spans="7:7" x14ac:dyDescent="0.25">
      <c r="G404"/>
    </row>
    <row r="405" spans="7:7" x14ac:dyDescent="0.25">
      <c r="G405"/>
    </row>
    <row r="406" spans="7:7" x14ac:dyDescent="0.25">
      <c r="G406"/>
    </row>
    <row r="407" spans="7:7" x14ac:dyDescent="0.25">
      <c r="G407"/>
    </row>
    <row r="408" spans="7:7" x14ac:dyDescent="0.25">
      <c r="G408"/>
    </row>
    <row r="409" spans="7:7" x14ac:dyDescent="0.25">
      <c r="G409"/>
    </row>
    <row r="410" spans="7:7" x14ac:dyDescent="0.25">
      <c r="G410"/>
    </row>
    <row r="411" spans="7:7" x14ac:dyDescent="0.25">
      <c r="G411"/>
    </row>
    <row r="412" spans="7:7" x14ac:dyDescent="0.25">
      <c r="G412"/>
    </row>
    <row r="413" spans="7:7" x14ac:dyDescent="0.25">
      <c r="G413"/>
    </row>
    <row r="414" spans="7:7" x14ac:dyDescent="0.25">
      <c r="G414"/>
    </row>
    <row r="415" spans="7:7" x14ac:dyDescent="0.25">
      <c r="G415"/>
    </row>
    <row r="416" spans="7:7" x14ac:dyDescent="0.25">
      <c r="G416"/>
    </row>
    <row r="417" spans="7:7" x14ac:dyDescent="0.25">
      <c r="G417"/>
    </row>
    <row r="418" spans="7:7" x14ac:dyDescent="0.25">
      <c r="G418"/>
    </row>
    <row r="419" spans="7:7" x14ac:dyDescent="0.25">
      <c r="G419"/>
    </row>
    <row r="420" spans="7:7" x14ac:dyDescent="0.25">
      <c r="G420"/>
    </row>
    <row r="421" spans="7:7" x14ac:dyDescent="0.25">
      <c r="G421"/>
    </row>
    <row r="422" spans="7:7" x14ac:dyDescent="0.25">
      <c r="G422"/>
    </row>
    <row r="423" spans="7:7" x14ac:dyDescent="0.25">
      <c r="G423"/>
    </row>
    <row r="424" spans="7:7" x14ac:dyDescent="0.25">
      <c r="G424"/>
    </row>
    <row r="425" spans="7:7" x14ac:dyDescent="0.25">
      <c r="G425"/>
    </row>
    <row r="426" spans="7:7" x14ac:dyDescent="0.25">
      <c r="G426"/>
    </row>
    <row r="427" spans="7:7" x14ac:dyDescent="0.25">
      <c r="G427"/>
    </row>
    <row r="428" spans="7:7" x14ac:dyDescent="0.25">
      <c r="G428"/>
    </row>
    <row r="429" spans="7:7" x14ac:dyDescent="0.25">
      <c r="G429"/>
    </row>
    <row r="430" spans="7:7" x14ac:dyDescent="0.25">
      <c r="G430"/>
    </row>
    <row r="431" spans="7:7" x14ac:dyDescent="0.25">
      <c r="G431"/>
    </row>
    <row r="432" spans="7:7" x14ac:dyDescent="0.25">
      <c r="G432"/>
    </row>
    <row r="433" spans="7:7" x14ac:dyDescent="0.25">
      <c r="G433"/>
    </row>
    <row r="434" spans="7:7" x14ac:dyDescent="0.25">
      <c r="G434"/>
    </row>
    <row r="435" spans="7:7" x14ac:dyDescent="0.25">
      <c r="G435"/>
    </row>
    <row r="436" spans="7:7" x14ac:dyDescent="0.25">
      <c r="G436"/>
    </row>
    <row r="437" spans="7:7" x14ac:dyDescent="0.25">
      <c r="G437"/>
    </row>
    <row r="438" spans="7:7" x14ac:dyDescent="0.25">
      <c r="G438"/>
    </row>
    <row r="439" spans="7:7" x14ac:dyDescent="0.25">
      <c r="G439"/>
    </row>
    <row r="440" spans="7:7" x14ac:dyDescent="0.25">
      <c r="G440"/>
    </row>
    <row r="441" spans="7:7" x14ac:dyDescent="0.25">
      <c r="G441"/>
    </row>
    <row r="442" spans="7:7" x14ac:dyDescent="0.25">
      <c r="G442"/>
    </row>
    <row r="443" spans="7:7" x14ac:dyDescent="0.25">
      <c r="G443"/>
    </row>
    <row r="444" spans="7:7" x14ac:dyDescent="0.25">
      <c r="G444"/>
    </row>
    <row r="445" spans="7:7" x14ac:dyDescent="0.25">
      <c r="G445"/>
    </row>
    <row r="446" spans="7:7" x14ac:dyDescent="0.25">
      <c r="G446"/>
    </row>
    <row r="447" spans="7:7" x14ac:dyDescent="0.25">
      <c r="G447"/>
    </row>
    <row r="448" spans="7:7" x14ac:dyDescent="0.25">
      <c r="G448"/>
    </row>
    <row r="449" spans="7:7" x14ac:dyDescent="0.25">
      <c r="G449"/>
    </row>
    <row r="450" spans="7:7" x14ac:dyDescent="0.25">
      <c r="G450"/>
    </row>
    <row r="451" spans="7:7" x14ac:dyDescent="0.25">
      <c r="G451"/>
    </row>
    <row r="452" spans="7:7" x14ac:dyDescent="0.25">
      <c r="G452"/>
    </row>
    <row r="453" spans="7:7" x14ac:dyDescent="0.25">
      <c r="G453"/>
    </row>
    <row r="454" spans="7:7" x14ac:dyDescent="0.25">
      <c r="G454"/>
    </row>
    <row r="455" spans="7:7" x14ac:dyDescent="0.25">
      <c r="G455"/>
    </row>
    <row r="456" spans="7:7" x14ac:dyDescent="0.25">
      <c r="G456"/>
    </row>
    <row r="457" spans="7:7" x14ac:dyDescent="0.25">
      <c r="G457"/>
    </row>
    <row r="458" spans="7:7" x14ac:dyDescent="0.25">
      <c r="G458"/>
    </row>
    <row r="459" spans="7:7" x14ac:dyDescent="0.25">
      <c r="G459"/>
    </row>
    <row r="460" spans="7:7" x14ac:dyDescent="0.25">
      <c r="G460"/>
    </row>
    <row r="461" spans="7:7" x14ac:dyDescent="0.25">
      <c r="G461"/>
    </row>
    <row r="462" spans="7:7" x14ac:dyDescent="0.25">
      <c r="G462"/>
    </row>
    <row r="463" spans="7:7" x14ac:dyDescent="0.25">
      <c r="G463"/>
    </row>
    <row r="464" spans="7:7" x14ac:dyDescent="0.25">
      <c r="G464"/>
    </row>
    <row r="465" spans="7:7" x14ac:dyDescent="0.25">
      <c r="G465"/>
    </row>
    <row r="466" spans="7:7" x14ac:dyDescent="0.25">
      <c r="G466"/>
    </row>
    <row r="467" spans="7:7" x14ac:dyDescent="0.25">
      <c r="G467"/>
    </row>
    <row r="468" spans="7:7" x14ac:dyDescent="0.25">
      <c r="G468"/>
    </row>
    <row r="469" spans="7:7" x14ac:dyDescent="0.25">
      <c r="G469"/>
    </row>
    <row r="470" spans="7:7" x14ac:dyDescent="0.25">
      <c r="G470"/>
    </row>
    <row r="471" spans="7:7" x14ac:dyDescent="0.25">
      <c r="G471"/>
    </row>
    <row r="472" spans="7:7" x14ac:dyDescent="0.25">
      <c r="G472"/>
    </row>
    <row r="473" spans="7:7" x14ac:dyDescent="0.25">
      <c r="G473"/>
    </row>
    <row r="474" spans="7:7" x14ac:dyDescent="0.25">
      <c r="G474"/>
    </row>
    <row r="475" spans="7:7" x14ac:dyDescent="0.25">
      <c r="G475"/>
    </row>
    <row r="476" spans="7:7" x14ac:dyDescent="0.25">
      <c r="G476"/>
    </row>
    <row r="477" spans="7:7" x14ac:dyDescent="0.25">
      <c r="G477"/>
    </row>
    <row r="478" spans="7:7" x14ac:dyDescent="0.25">
      <c r="G478"/>
    </row>
    <row r="479" spans="7:7" x14ac:dyDescent="0.25">
      <c r="G479"/>
    </row>
    <row r="480" spans="7:7" x14ac:dyDescent="0.25">
      <c r="G480"/>
    </row>
    <row r="481" spans="7:7" x14ac:dyDescent="0.25">
      <c r="G481"/>
    </row>
    <row r="482" spans="7:7" x14ac:dyDescent="0.25">
      <c r="G482"/>
    </row>
    <row r="483" spans="7:7" x14ac:dyDescent="0.25">
      <c r="G483"/>
    </row>
    <row r="484" spans="7:7" x14ac:dyDescent="0.25">
      <c r="G484"/>
    </row>
    <row r="485" spans="7:7" x14ac:dyDescent="0.25">
      <c r="G485"/>
    </row>
    <row r="486" spans="7:7" x14ac:dyDescent="0.25">
      <c r="G486"/>
    </row>
    <row r="487" spans="7:7" x14ac:dyDescent="0.25">
      <c r="G487"/>
    </row>
    <row r="488" spans="7:7" x14ac:dyDescent="0.25">
      <c r="G488"/>
    </row>
    <row r="489" spans="7:7" x14ac:dyDescent="0.25">
      <c r="G489"/>
    </row>
    <row r="490" spans="7:7" x14ac:dyDescent="0.25">
      <c r="G490"/>
    </row>
    <row r="491" spans="7:7" x14ac:dyDescent="0.25">
      <c r="G491"/>
    </row>
    <row r="492" spans="7:7" x14ac:dyDescent="0.25">
      <c r="G492"/>
    </row>
    <row r="493" spans="7:7" x14ac:dyDescent="0.25">
      <c r="G493"/>
    </row>
    <row r="494" spans="7:7" x14ac:dyDescent="0.25">
      <c r="G494"/>
    </row>
    <row r="495" spans="7:7" x14ac:dyDescent="0.25">
      <c r="G495"/>
    </row>
    <row r="496" spans="7:7" x14ac:dyDescent="0.25">
      <c r="G496"/>
    </row>
    <row r="497" spans="7:7" x14ac:dyDescent="0.25">
      <c r="G497"/>
    </row>
    <row r="498" spans="7:7" x14ac:dyDescent="0.25">
      <c r="G498"/>
    </row>
    <row r="499" spans="7:7" x14ac:dyDescent="0.25">
      <c r="G499"/>
    </row>
    <row r="500" spans="7:7" x14ac:dyDescent="0.25">
      <c r="G500"/>
    </row>
    <row r="501" spans="7:7" x14ac:dyDescent="0.25">
      <c r="G501"/>
    </row>
    <row r="502" spans="7:7" x14ac:dyDescent="0.25">
      <c r="G502"/>
    </row>
    <row r="503" spans="7:7" x14ac:dyDescent="0.25">
      <c r="G503"/>
    </row>
    <row r="504" spans="7:7" x14ac:dyDescent="0.25">
      <c r="G504"/>
    </row>
    <row r="505" spans="7:7" x14ac:dyDescent="0.25">
      <c r="G505"/>
    </row>
    <row r="506" spans="7:7" x14ac:dyDescent="0.25">
      <c r="G506"/>
    </row>
    <row r="507" spans="7:7" x14ac:dyDescent="0.25">
      <c r="G507"/>
    </row>
    <row r="508" spans="7:7" x14ac:dyDescent="0.25">
      <c r="G508"/>
    </row>
    <row r="509" spans="7:7" x14ac:dyDescent="0.25">
      <c r="G509"/>
    </row>
    <row r="510" spans="7:7" x14ac:dyDescent="0.25">
      <c r="G510"/>
    </row>
    <row r="511" spans="7:7" x14ac:dyDescent="0.25">
      <c r="G511"/>
    </row>
    <row r="512" spans="7:7" x14ac:dyDescent="0.25">
      <c r="G512"/>
    </row>
    <row r="513" spans="7:7" x14ac:dyDescent="0.25">
      <c r="G513"/>
    </row>
    <row r="514" spans="7:7" x14ac:dyDescent="0.25">
      <c r="G514"/>
    </row>
    <row r="515" spans="7:7" x14ac:dyDescent="0.25">
      <c r="G515"/>
    </row>
    <row r="516" spans="7:7" x14ac:dyDescent="0.25">
      <c r="G516"/>
    </row>
    <row r="517" spans="7:7" x14ac:dyDescent="0.25">
      <c r="G517"/>
    </row>
    <row r="518" spans="7:7" x14ac:dyDescent="0.25">
      <c r="G518"/>
    </row>
    <row r="519" spans="7:7" x14ac:dyDescent="0.25">
      <c r="G519"/>
    </row>
    <row r="520" spans="7:7" x14ac:dyDescent="0.25">
      <c r="G520"/>
    </row>
    <row r="521" spans="7:7" x14ac:dyDescent="0.25">
      <c r="G521"/>
    </row>
    <row r="522" spans="7:7" x14ac:dyDescent="0.25">
      <c r="G522"/>
    </row>
    <row r="523" spans="7:7" x14ac:dyDescent="0.25">
      <c r="G523"/>
    </row>
    <row r="524" spans="7:7" x14ac:dyDescent="0.25">
      <c r="G524"/>
    </row>
    <row r="525" spans="7:7" x14ac:dyDescent="0.25">
      <c r="G525"/>
    </row>
    <row r="526" spans="7:7" x14ac:dyDescent="0.25">
      <c r="G526"/>
    </row>
    <row r="527" spans="7:7" x14ac:dyDescent="0.25">
      <c r="G527"/>
    </row>
    <row r="528" spans="7:7" x14ac:dyDescent="0.25">
      <c r="G528"/>
    </row>
    <row r="529" spans="7:7" x14ac:dyDescent="0.25">
      <c r="G529"/>
    </row>
    <row r="530" spans="7:7" x14ac:dyDescent="0.25">
      <c r="G530"/>
    </row>
    <row r="531" spans="7:7" x14ac:dyDescent="0.25">
      <c r="G531"/>
    </row>
    <row r="532" spans="7:7" x14ac:dyDescent="0.25">
      <c r="G532"/>
    </row>
    <row r="533" spans="7:7" x14ac:dyDescent="0.25">
      <c r="G533"/>
    </row>
    <row r="534" spans="7:7" x14ac:dyDescent="0.25">
      <c r="G534"/>
    </row>
    <row r="535" spans="7:7" x14ac:dyDescent="0.25">
      <c r="G535"/>
    </row>
    <row r="536" spans="7:7" x14ac:dyDescent="0.25">
      <c r="G536"/>
    </row>
    <row r="537" spans="7:7" x14ac:dyDescent="0.25">
      <c r="G537"/>
    </row>
    <row r="538" spans="7:7" x14ac:dyDescent="0.25">
      <c r="G538"/>
    </row>
    <row r="539" spans="7:7" x14ac:dyDescent="0.25">
      <c r="G539"/>
    </row>
    <row r="540" spans="7:7" x14ac:dyDescent="0.25">
      <c r="G540"/>
    </row>
    <row r="541" spans="7:7" x14ac:dyDescent="0.25">
      <c r="G541"/>
    </row>
    <row r="542" spans="7:7" x14ac:dyDescent="0.25">
      <c r="G542"/>
    </row>
    <row r="543" spans="7:7" x14ac:dyDescent="0.25">
      <c r="G543"/>
    </row>
    <row r="544" spans="7:7" x14ac:dyDescent="0.25">
      <c r="G544"/>
    </row>
    <row r="545" spans="7:7" x14ac:dyDescent="0.25">
      <c r="G545"/>
    </row>
    <row r="546" spans="7:7" x14ac:dyDescent="0.25">
      <c r="G546"/>
    </row>
    <row r="547" spans="7:7" x14ac:dyDescent="0.25">
      <c r="G547"/>
    </row>
    <row r="548" spans="7:7" x14ac:dyDescent="0.25">
      <c r="G548"/>
    </row>
    <row r="549" spans="7:7" x14ac:dyDescent="0.25">
      <c r="G549"/>
    </row>
    <row r="550" spans="7:7" x14ac:dyDescent="0.25">
      <c r="G550"/>
    </row>
    <row r="551" spans="7:7" x14ac:dyDescent="0.25">
      <c r="G551"/>
    </row>
    <row r="552" spans="7:7" x14ac:dyDescent="0.25">
      <c r="G552"/>
    </row>
    <row r="553" spans="7:7" x14ac:dyDescent="0.25">
      <c r="G553"/>
    </row>
    <row r="554" spans="7:7" x14ac:dyDescent="0.25">
      <c r="G554"/>
    </row>
    <row r="555" spans="7:7" x14ac:dyDescent="0.25">
      <c r="G555"/>
    </row>
    <row r="556" spans="7:7" x14ac:dyDescent="0.25">
      <c r="G556"/>
    </row>
    <row r="557" spans="7:7" x14ac:dyDescent="0.25">
      <c r="G557"/>
    </row>
    <row r="558" spans="7:7" x14ac:dyDescent="0.25">
      <c r="G558"/>
    </row>
    <row r="559" spans="7:7" x14ac:dyDescent="0.25">
      <c r="G559"/>
    </row>
    <row r="560" spans="7:7" x14ac:dyDescent="0.25">
      <c r="G560"/>
    </row>
    <row r="561" spans="7:7" x14ac:dyDescent="0.25">
      <c r="G561"/>
    </row>
    <row r="562" spans="7:7" x14ac:dyDescent="0.25">
      <c r="G562"/>
    </row>
    <row r="563" spans="7:7" x14ac:dyDescent="0.25">
      <c r="G563"/>
    </row>
    <row r="564" spans="7:7" x14ac:dyDescent="0.25">
      <c r="G564"/>
    </row>
    <row r="565" spans="7:7" x14ac:dyDescent="0.25">
      <c r="G565"/>
    </row>
    <row r="566" spans="7:7" x14ac:dyDescent="0.25">
      <c r="G566"/>
    </row>
    <row r="567" spans="7:7" x14ac:dyDescent="0.25">
      <c r="G567"/>
    </row>
    <row r="568" spans="7:7" x14ac:dyDescent="0.25">
      <c r="G568"/>
    </row>
    <row r="569" spans="7:7" x14ac:dyDescent="0.25">
      <c r="G569"/>
    </row>
    <row r="570" spans="7:7" x14ac:dyDescent="0.25">
      <c r="G570"/>
    </row>
    <row r="571" spans="7:7" x14ac:dyDescent="0.25">
      <c r="G571"/>
    </row>
    <row r="572" spans="7:7" x14ac:dyDescent="0.25">
      <c r="G572"/>
    </row>
    <row r="573" spans="7:7" x14ac:dyDescent="0.25">
      <c r="G573"/>
    </row>
    <row r="574" spans="7:7" x14ac:dyDescent="0.25">
      <c r="G574"/>
    </row>
    <row r="575" spans="7:7" x14ac:dyDescent="0.25">
      <c r="G575"/>
    </row>
    <row r="576" spans="7:7" x14ac:dyDescent="0.25">
      <c r="G576"/>
    </row>
    <row r="577" spans="7:7" x14ac:dyDescent="0.25">
      <c r="G577"/>
    </row>
    <row r="578" spans="7:7" x14ac:dyDescent="0.25">
      <c r="G578"/>
    </row>
    <row r="579" spans="7:7" x14ac:dyDescent="0.25">
      <c r="G579"/>
    </row>
    <row r="580" spans="7:7" x14ac:dyDescent="0.25">
      <c r="G580"/>
    </row>
    <row r="581" spans="7:7" x14ac:dyDescent="0.25">
      <c r="G581"/>
    </row>
    <row r="582" spans="7:7" x14ac:dyDescent="0.25">
      <c r="G582"/>
    </row>
    <row r="583" spans="7:7" x14ac:dyDescent="0.25">
      <c r="G583"/>
    </row>
    <row r="584" spans="7:7" x14ac:dyDescent="0.25">
      <c r="G584"/>
    </row>
    <row r="585" spans="7:7" x14ac:dyDescent="0.25">
      <c r="G585"/>
    </row>
    <row r="586" spans="7:7" x14ac:dyDescent="0.25">
      <c r="G586"/>
    </row>
    <row r="587" spans="7:7" x14ac:dyDescent="0.25">
      <c r="G587"/>
    </row>
    <row r="588" spans="7:7" x14ac:dyDescent="0.25">
      <c r="G588"/>
    </row>
    <row r="589" spans="7:7" x14ac:dyDescent="0.25">
      <c r="G589"/>
    </row>
    <row r="590" spans="7:7" x14ac:dyDescent="0.25">
      <c r="G590"/>
    </row>
    <row r="591" spans="7:7" x14ac:dyDescent="0.25">
      <c r="G591"/>
    </row>
    <row r="592" spans="7:7" x14ac:dyDescent="0.25">
      <c r="G592"/>
    </row>
    <row r="593" spans="7:7" x14ac:dyDescent="0.25">
      <c r="G593"/>
    </row>
    <row r="594" spans="7:7" x14ac:dyDescent="0.25">
      <c r="G594"/>
    </row>
    <row r="595" spans="7:7" x14ac:dyDescent="0.25">
      <c r="G595"/>
    </row>
    <row r="596" spans="7:7" x14ac:dyDescent="0.25">
      <c r="G596"/>
    </row>
    <row r="597" spans="7:7" x14ac:dyDescent="0.25">
      <c r="G597"/>
    </row>
    <row r="598" spans="7:7" x14ac:dyDescent="0.25">
      <c r="G598"/>
    </row>
    <row r="599" spans="7:7" x14ac:dyDescent="0.25">
      <c r="G599"/>
    </row>
    <row r="600" spans="7:7" x14ac:dyDescent="0.25">
      <c r="G600"/>
    </row>
    <row r="601" spans="7:7" x14ac:dyDescent="0.25">
      <c r="G601"/>
    </row>
    <row r="602" spans="7:7" x14ac:dyDescent="0.25">
      <c r="G602"/>
    </row>
    <row r="603" spans="7:7" x14ac:dyDescent="0.25">
      <c r="G603"/>
    </row>
    <row r="604" spans="7:7" x14ac:dyDescent="0.25">
      <c r="G604"/>
    </row>
    <row r="605" spans="7:7" x14ac:dyDescent="0.25">
      <c r="G605"/>
    </row>
    <row r="606" spans="7:7" x14ac:dyDescent="0.25">
      <c r="G606"/>
    </row>
    <row r="607" spans="7:7" x14ac:dyDescent="0.25">
      <c r="G607"/>
    </row>
    <row r="608" spans="7:7" x14ac:dyDescent="0.25">
      <c r="G608"/>
    </row>
    <row r="609" spans="7:7" x14ac:dyDescent="0.25">
      <c r="G609"/>
    </row>
    <row r="610" spans="7:7" x14ac:dyDescent="0.25">
      <c r="G610"/>
    </row>
    <row r="611" spans="7:7" x14ac:dyDescent="0.25">
      <c r="G611"/>
    </row>
    <row r="612" spans="7:7" x14ac:dyDescent="0.25">
      <c r="G612"/>
    </row>
    <row r="613" spans="7:7" x14ac:dyDescent="0.25">
      <c r="G613"/>
    </row>
    <row r="614" spans="7:7" x14ac:dyDescent="0.25">
      <c r="G614"/>
    </row>
    <row r="615" spans="7:7" x14ac:dyDescent="0.25">
      <c r="G615"/>
    </row>
    <row r="616" spans="7:7" x14ac:dyDescent="0.25">
      <c r="G616"/>
    </row>
    <row r="617" spans="7:7" x14ac:dyDescent="0.25">
      <c r="G617"/>
    </row>
    <row r="618" spans="7:7" x14ac:dyDescent="0.25">
      <c r="G618"/>
    </row>
    <row r="619" spans="7:7" x14ac:dyDescent="0.25">
      <c r="G619"/>
    </row>
    <row r="620" spans="7:7" x14ac:dyDescent="0.25">
      <c r="G620"/>
    </row>
    <row r="621" spans="7:7" x14ac:dyDescent="0.25">
      <c r="G621"/>
    </row>
    <row r="622" spans="7:7" x14ac:dyDescent="0.25">
      <c r="G622"/>
    </row>
    <row r="623" spans="7:7" x14ac:dyDescent="0.25">
      <c r="G623"/>
    </row>
    <row r="624" spans="7:7" x14ac:dyDescent="0.25">
      <c r="G624"/>
    </row>
    <row r="625" spans="7:7" x14ac:dyDescent="0.25">
      <c r="G625"/>
    </row>
    <row r="626" spans="7:7" x14ac:dyDescent="0.25">
      <c r="G626"/>
    </row>
    <row r="627" spans="7:7" x14ac:dyDescent="0.25">
      <c r="G627"/>
    </row>
    <row r="628" spans="7:7" x14ac:dyDescent="0.25">
      <c r="G628"/>
    </row>
    <row r="629" spans="7:7" x14ac:dyDescent="0.25">
      <c r="G629"/>
    </row>
    <row r="630" spans="7:7" x14ac:dyDescent="0.25">
      <c r="G630"/>
    </row>
    <row r="631" spans="7:7" x14ac:dyDescent="0.25">
      <c r="G631"/>
    </row>
    <row r="632" spans="7:7" x14ac:dyDescent="0.25">
      <c r="G632"/>
    </row>
    <row r="633" spans="7:7" x14ac:dyDescent="0.25">
      <c r="G633"/>
    </row>
    <row r="634" spans="7:7" x14ac:dyDescent="0.25">
      <c r="G634"/>
    </row>
    <row r="635" spans="7:7" x14ac:dyDescent="0.25">
      <c r="G635"/>
    </row>
    <row r="636" spans="7:7" x14ac:dyDescent="0.25">
      <c r="G636"/>
    </row>
    <row r="637" spans="7:7" x14ac:dyDescent="0.25">
      <c r="G637"/>
    </row>
    <row r="638" spans="7:7" x14ac:dyDescent="0.25">
      <c r="G638"/>
    </row>
    <row r="639" spans="7:7" x14ac:dyDescent="0.25">
      <c r="G639"/>
    </row>
    <row r="640" spans="7:7" x14ac:dyDescent="0.25">
      <c r="G640"/>
    </row>
    <row r="641" spans="7:7" x14ac:dyDescent="0.25">
      <c r="G641"/>
    </row>
    <row r="642" spans="7:7" x14ac:dyDescent="0.25">
      <c r="G642"/>
    </row>
    <row r="643" spans="7:7" x14ac:dyDescent="0.25">
      <c r="G643"/>
    </row>
    <row r="644" spans="7:7" x14ac:dyDescent="0.25">
      <c r="G644"/>
    </row>
    <row r="645" spans="7:7" x14ac:dyDescent="0.25">
      <c r="G645"/>
    </row>
    <row r="646" spans="7:7" x14ac:dyDescent="0.25">
      <c r="G646"/>
    </row>
    <row r="647" spans="7:7" x14ac:dyDescent="0.25">
      <c r="G647"/>
    </row>
    <row r="648" spans="7:7" x14ac:dyDescent="0.25">
      <c r="G648"/>
    </row>
    <row r="649" spans="7:7" x14ac:dyDescent="0.25">
      <c r="G649"/>
    </row>
    <row r="650" spans="7:7" x14ac:dyDescent="0.25">
      <c r="G650"/>
    </row>
    <row r="651" spans="7:7" x14ac:dyDescent="0.25">
      <c r="G651"/>
    </row>
    <row r="652" spans="7:7" x14ac:dyDescent="0.25">
      <c r="G652"/>
    </row>
    <row r="653" spans="7:7" x14ac:dyDescent="0.25">
      <c r="G653"/>
    </row>
    <row r="654" spans="7:7" x14ac:dyDescent="0.25">
      <c r="G654"/>
    </row>
    <row r="655" spans="7:7" x14ac:dyDescent="0.25">
      <c r="G655"/>
    </row>
    <row r="656" spans="7:7" x14ac:dyDescent="0.25">
      <c r="G656"/>
    </row>
    <row r="657" spans="7:7" x14ac:dyDescent="0.25">
      <c r="G657"/>
    </row>
    <row r="658" spans="7:7" x14ac:dyDescent="0.25">
      <c r="G658"/>
    </row>
    <row r="659" spans="7:7" x14ac:dyDescent="0.25">
      <c r="G659"/>
    </row>
    <row r="660" spans="7:7" x14ac:dyDescent="0.25">
      <c r="G660"/>
    </row>
    <row r="661" spans="7:7" x14ac:dyDescent="0.25">
      <c r="G661"/>
    </row>
    <row r="662" spans="7:7" x14ac:dyDescent="0.25">
      <c r="G662"/>
    </row>
    <row r="663" spans="7:7" x14ac:dyDescent="0.25">
      <c r="G663"/>
    </row>
    <row r="664" spans="7:7" x14ac:dyDescent="0.25">
      <c r="G664"/>
    </row>
    <row r="665" spans="7:7" x14ac:dyDescent="0.25">
      <c r="G665"/>
    </row>
    <row r="666" spans="7:7" x14ac:dyDescent="0.25">
      <c r="G666"/>
    </row>
    <row r="667" spans="7:7" x14ac:dyDescent="0.25">
      <c r="G667"/>
    </row>
    <row r="668" spans="7:7" x14ac:dyDescent="0.25">
      <c r="G668"/>
    </row>
    <row r="669" spans="7:7" x14ac:dyDescent="0.25">
      <c r="G669"/>
    </row>
    <row r="670" spans="7:7" x14ac:dyDescent="0.25">
      <c r="G670"/>
    </row>
    <row r="671" spans="7:7" x14ac:dyDescent="0.25">
      <c r="G671"/>
    </row>
    <row r="672" spans="7:7" x14ac:dyDescent="0.25">
      <c r="G672"/>
    </row>
    <row r="673" spans="7:7" x14ac:dyDescent="0.25">
      <c r="G673"/>
    </row>
    <row r="674" spans="7:7" x14ac:dyDescent="0.25">
      <c r="G674"/>
    </row>
    <row r="675" spans="7:7" x14ac:dyDescent="0.25">
      <c r="G675"/>
    </row>
    <row r="676" spans="7:7" x14ac:dyDescent="0.25">
      <c r="G676"/>
    </row>
    <row r="677" spans="7:7" x14ac:dyDescent="0.25">
      <c r="G677"/>
    </row>
    <row r="678" spans="7:7" x14ac:dyDescent="0.25">
      <c r="G678"/>
    </row>
    <row r="679" spans="7:7" x14ac:dyDescent="0.25">
      <c r="G679"/>
    </row>
    <row r="680" spans="7:7" x14ac:dyDescent="0.25">
      <c r="G680"/>
    </row>
    <row r="681" spans="7:7" x14ac:dyDescent="0.25">
      <c r="G681"/>
    </row>
    <row r="682" spans="7:7" x14ac:dyDescent="0.25">
      <c r="G682"/>
    </row>
    <row r="683" spans="7:7" x14ac:dyDescent="0.25">
      <c r="G683"/>
    </row>
    <row r="684" spans="7:7" x14ac:dyDescent="0.25">
      <c r="G684"/>
    </row>
    <row r="685" spans="7:7" x14ac:dyDescent="0.25">
      <c r="G685"/>
    </row>
    <row r="686" spans="7:7" x14ac:dyDescent="0.25">
      <c r="G686"/>
    </row>
    <row r="687" spans="7:7" x14ac:dyDescent="0.25">
      <c r="G687"/>
    </row>
    <row r="688" spans="7:7" x14ac:dyDescent="0.25">
      <c r="G688"/>
    </row>
    <row r="689" spans="7:7" x14ac:dyDescent="0.25">
      <c r="G689"/>
    </row>
    <row r="690" spans="7:7" x14ac:dyDescent="0.25">
      <c r="G690"/>
    </row>
    <row r="691" spans="7:7" x14ac:dyDescent="0.25">
      <c r="G691"/>
    </row>
    <row r="692" spans="7:7" x14ac:dyDescent="0.25">
      <c r="G692"/>
    </row>
    <row r="693" spans="7:7" x14ac:dyDescent="0.25">
      <c r="G693"/>
    </row>
    <row r="694" spans="7:7" x14ac:dyDescent="0.25">
      <c r="G694"/>
    </row>
    <row r="695" spans="7:7" x14ac:dyDescent="0.25">
      <c r="G695"/>
    </row>
    <row r="696" spans="7:7" x14ac:dyDescent="0.25">
      <c r="G696"/>
    </row>
    <row r="697" spans="7:7" x14ac:dyDescent="0.25">
      <c r="G697"/>
    </row>
    <row r="698" spans="7:7" x14ac:dyDescent="0.25">
      <c r="G698"/>
    </row>
    <row r="699" spans="7:7" x14ac:dyDescent="0.25">
      <c r="G699"/>
    </row>
    <row r="700" spans="7:7" x14ac:dyDescent="0.25">
      <c r="G700"/>
    </row>
    <row r="701" spans="7:7" x14ac:dyDescent="0.25">
      <c r="G701"/>
    </row>
    <row r="702" spans="7:7" x14ac:dyDescent="0.25">
      <c r="G702"/>
    </row>
    <row r="703" spans="7:7" x14ac:dyDescent="0.25">
      <c r="G703"/>
    </row>
    <row r="704" spans="7:7" x14ac:dyDescent="0.25">
      <c r="G704"/>
    </row>
    <row r="705" spans="7:7" x14ac:dyDescent="0.25">
      <c r="G705"/>
    </row>
    <row r="706" spans="7:7" x14ac:dyDescent="0.25">
      <c r="G706"/>
    </row>
    <row r="707" spans="7:7" x14ac:dyDescent="0.25">
      <c r="G707"/>
    </row>
    <row r="708" spans="7:7" x14ac:dyDescent="0.25">
      <c r="G708"/>
    </row>
    <row r="709" spans="7:7" x14ac:dyDescent="0.25">
      <c r="G709"/>
    </row>
    <row r="710" spans="7:7" x14ac:dyDescent="0.25">
      <c r="G710"/>
    </row>
    <row r="711" spans="7:7" x14ac:dyDescent="0.25">
      <c r="G711"/>
    </row>
    <row r="712" spans="7:7" x14ac:dyDescent="0.25">
      <c r="G712"/>
    </row>
    <row r="713" spans="7:7" x14ac:dyDescent="0.25">
      <c r="G713"/>
    </row>
    <row r="714" spans="7:7" x14ac:dyDescent="0.25">
      <c r="G714"/>
    </row>
    <row r="715" spans="7:7" x14ac:dyDescent="0.25">
      <c r="G715"/>
    </row>
    <row r="716" spans="7:7" x14ac:dyDescent="0.25">
      <c r="G716"/>
    </row>
    <row r="717" spans="7:7" x14ac:dyDescent="0.25">
      <c r="G717"/>
    </row>
    <row r="718" spans="7:7" x14ac:dyDescent="0.25">
      <c r="G718"/>
    </row>
    <row r="719" spans="7:7" x14ac:dyDescent="0.25">
      <c r="G719"/>
    </row>
    <row r="720" spans="7:7" x14ac:dyDescent="0.25">
      <c r="G720"/>
    </row>
    <row r="721" spans="7:7" x14ac:dyDescent="0.25">
      <c r="G721"/>
    </row>
    <row r="722" spans="7:7" x14ac:dyDescent="0.25">
      <c r="G722"/>
    </row>
    <row r="723" spans="7:7" x14ac:dyDescent="0.25">
      <c r="G723"/>
    </row>
    <row r="724" spans="7:7" x14ac:dyDescent="0.25">
      <c r="G724"/>
    </row>
    <row r="725" spans="7:7" x14ac:dyDescent="0.25">
      <c r="G725"/>
    </row>
    <row r="726" spans="7:7" x14ac:dyDescent="0.25">
      <c r="G726"/>
    </row>
    <row r="727" spans="7:7" x14ac:dyDescent="0.25">
      <c r="G727"/>
    </row>
    <row r="728" spans="7:7" x14ac:dyDescent="0.25">
      <c r="G728"/>
    </row>
    <row r="729" spans="7:7" x14ac:dyDescent="0.25">
      <c r="G729"/>
    </row>
    <row r="730" spans="7:7" x14ac:dyDescent="0.25">
      <c r="G730"/>
    </row>
    <row r="731" spans="7:7" x14ac:dyDescent="0.25">
      <c r="G731"/>
    </row>
    <row r="732" spans="7:7" x14ac:dyDescent="0.25">
      <c r="G732"/>
    </row>
    <row r="733" spans="7:7" x14ac:dyDescent="0.25">
      <c r="G733"/>
    </row>
    <row r="734" spans="7:7" x14ac:dyDescent="0.25">
      <c r="G734"/>
    </row>
    <row r="735" spans="7:7" x14ac:dyDescent="0.25">
      <c r="G735"/>
    </row>
    <row r="736" spans="7:7" x14ac:dyDescent="0.25">
      <c r="G736"/>
    </row>
    <row r="737" spans="7:7" x14ac:dyDescent="0.25">
      <c r="G737"/>
    </row>
    <row r="738" spans="7:7" x14ac:dyDescent="0.25">
      <c r="G738"/>
    </row>
    <row r="739" spans="7:7" x14ac:dyDescent="0.25">
      <c r="G739"/>
    </row>
    <row r="740" spans="7:7" x14ac:dyDescent="0.25">
      <c r="G740"/>
    </row>
    <row r="741" spans="7:7" x14ac:dyDescent="0.25">
      <c r="G741"/>
    </row>
    <row r="742" spans="7:7" x14ac:dyDescent="0.25">
      <c r="G742"/>
    </row>
    <row r="743" spans="7:7" x14ac:dyDescent="0.25">
      <c r="G743"/>
    </row>
    <row r="744" spans="7:7" x14ac:dyDescent="0.25">
      <c r="G744"/>
    </row>
    <row r="745" spans="7:7" x14ac:dyDescent="0.25">
      <c r="G745"/>
    </row>
    <row r="746" spans="7:7" x14ac:dyDescent="0.25">
      <c r="G746"/>
    </row>
    <row r="747" spans="7:7" x14ac:dyDescent="0.25">
      <c r="G747"/>
    </row>
    <row r="748" spans="7:7" x14ac:dyDescent="0.25">
      <c r="G748"/>
    </row>
    <row r="749" spans="7:7" x14ac:dyDescent="0.25">
      <c r="G749"/>
    </row>
    <row r="750" spans="7:7" x14ac:dyDescent="0.25">
      <c r="G750"/>
    </row>
    <row r="751" spans="7:7" x14ac:dyDescent="0.25">
      <c r="G751"/>
    </row>
    <row r="752" spans="7:7" x14ac:dyDescent="0.25">
      <c r="G752"/>
    </row>
    <row r="753" spans="7:7" x14ac:dyDescent="0.25">
      <c r="G753"/>
    </row>
    <row r="754" spans="7:7" x14ac:dyDescent="0.25">
      <c r="G754"/>
    </row>
    <row r="755" spans="7:7" x14ac:dyDescent="0.25">
      <c r="G755"/>
    </row>
    <row r="756" spans="7:7" x14ac:dyDescent="0.25">
      <c r="G756"/>
    </row>
    <row r="757" spans="7:7" x14ac:dyDescent="0.25">
      <c r="G757"/>
    </row>
    <row r="758" spans="7:7" x14ac:dyDescent="0.25">
      <c r="G758"/>
    </row>
    <row r="759" spans="7:7" x14ac:dyDescent="0.25">
      <c r="G759"/>
    </row>
    <row r="760" spans="7:7" x14ac:dyDescent="0.25">
      <c r="G760"/>
    </row>
    <row r="761" spans="7:7" x14ac:dyDescent="0.25">
      <c r="G761"/>
    </row>
    <row r="762" spans="7:7" x14ac:dyDescent="0.25">
      <c r="G762"/>
    </row>
    <row r="763" spans="7:7" x14ac:dyDescent="0.25">
      <c r="G763"/>
    </row>
    <row r="764" spans="7:7" x14ac:dyDescent="0.25">
      <c r="G764"/>
    </row>
    <row r="765" spans="7:7" x14ac:dyDescent="0.25">
      <c r="G765"/>
    </row>
    <row r="766" spans="7:7" x14ac:dyDescent="0.25">
      <c r="G766"/>
    </row>
    <row r="767" spans="7:7" x14ac:dyDescent="0.25">
      <c r="G767"/>
    </row>
    <row r="768" spans="7:7" x14ac:dyDescent="0.25">
      <c r="G768"/>
    </row>
    <row r="769" spans="7:7" x14ac:dyDescent="0.25">
      <c r="G769"/>
    </row>
    <row r="770" spans="7:7" x14ac:dyDescent="0.25">
      <c r="G770"/>
    </row>
    <row r="771" spans="7:7" x14ac:dyDescent="0.25">
      <c r="G771"/>
    </row>
    <row r="772" spans="7:7" x14ac:dyDescent="0.25">
      <c r="G772"/>
    </row>
    <row r="773" spans="7:7" x14ac:dyDescent="0.25">
      <c r="G773"/>
    </row>
    <row r="774" spans="7:7" x14ac:dyDescent="0.25">
      <c r="G774"/>
    </row>
    <row r="775" spans="7:7" x14ac:dyDescent="0.25">
      <c r="G775"/>
    </row>
    <row r="776" spans="7:7" x14ac:dyDescent="0.25">
      <c r="G776"/>
    </row>
    <row r="777" spans="7:7" x14ac:dyDescent="0.25">
      <c r="G777"/>
    </row>
    <row r="778" spans="7:7" x14ac:dyDescent="0.25">
      <c r="G778"/>
    </row>
    <row r="779" spans="7:7" x14ac:dyDescent="0.25">
      <c r="G779"/>
    </row>
    <row r="780" spans="7:7" x14ac:dyDescent="0.25">
      <c r="G780"/>
    </row>
    <row r="781" spans="7:7" x14ac:dyDescent="0.25">
      <c r="G781"/>
    </row>
    <row r="782" spans="7:7" x14ac:dyDescent="0.25">
      <c r="G782"/>
    </row>
    <row r="783" spans="7:7" x14ac:dyDescent="0.25">
      <c r="G783"/>
    </row>
    <row r="784" spans="7:7" x14ac:dyDescent="0.25">
      <c r="G784"/>
    </row>
    <row r="785" spans="7:7" x14ac:dyDescent="0.25">
      <c r="G785"/>
    </row>
    <row r="786" spans="7:7" x14ac:dyDescent="0.25">
      <c r="G786"/>
    </row>
    <row r="787" spans="7:7" x14ac:dyDescent="0.25">
      <c r="G787"/>
    </row>
    <row r="788" spans="7:7" x14ac:dyDescent="0.25">
      <c r="G788"/>
    </row>
    <row r="789" spans="7:7" x14ac:dyDescent="0.25">
      <c r="G789"/>
    </row>
    <row r="790" spans="7:7" x14ac:dyDescent="0.25">
      <c r="G790"/>
    </row>
    <row r="791" spans="7:7" x14ac:dyDescent="0.25">
      <c r="G791"/>
    </row>
    <row r="792" spans="7:7" x14ac:dyDescent="0.25">
      <c r="G792"/>
    </row>
    <row r="793" spans="7:7" x14ac:dyDescent="0.25">
      <c r="G793"/>
    </row>
    <row r="794" spans="7:7" x14ac:dyDescent="0.25">
      <c r="G794"/>
    </row>
    <row r="795" spans="7:7" x14ac:dyDescent="0.25">
      <c r="G795"/>
    </row>
    <row r="796" spans="7:7" x14ac:dyDescent="0.25">
      <c r="G796"/>
    </row>
    <row r="797" spans="7:7" x14ac:dyDescent="0.25">
      <c r="G797"/>
    </row>
    <row r="798" spans="7:7" x14ac:dyDescent="0.25">
      <c r="G798"/>
    </row>
    <row r="799" spans="7:7" x14ac:dyDescent="0.25">
      <c r="G799"/>
    </row>
    <row r="800" spans="7:7" x14ac:dyDescent="0.25">
      <c r="G800"/>
    </row>
    <row r="801" spans="7:7" x14ac:dyDescent="0.25">
      <c r="G801"/>
    </row>
    <row r="802" spans="7:7" x14ac:dyDescent="0.25">
      <c r="G802"/>
    </row>
    <row r="803" spans="7:7" x14ac:dyDescent="0.25">
      <c r="G803"/>
    </row>
    <row r="804" spans="7:7" x14ac:dyDescent="0.25">
      <c r="G804"/>
    </row>
    <row r="805" spans="7:7" x14ac:dyDescent="0.25">
      <c r="G805"/>
    </row>
    <row r="806" spans="7:7" x14ac:dyDescent="0.25">
      <c r="G806"/>
    </row>
    <row r="807" spans="7:7" x14ac:dyDescent="0.25">
      <c r="G807"/>
    </row>
    <row r="808" spans="7:7" x14ac:dyDescent="0.25">
      <c r="G808"/>
    </row>
    <row r="809" spans="7:7" x14ac:dyDescent="0.25">
      <c r="G809"/>
    </row>
    <row r="810" spans="7:7" x14ac:dyDescent="0.25">
      <c r="G810"/>
    </row>
    <row r="811" spans="7:7" x14ac:dyDescent="0.25">
      <c r="G811"/>
    </row>
    <row r="812" spans="7:7" x14ac:dyDescent="0.25">
      <c r="G812"/>
    </row>
    <row r="813" spans="7:7" x14ac:dyDescent="0.25">
      <c r="G813"/>
    </row>
    <row r="814" spans="7:7" x14ac:dyDescent="0.25">
      <c r="G814"/>
    </row>
    <row r="815" spans="7:7" x14ac:dyDescent="0.25">
      <c r="G815"/>
    </row>
    <row r="816" spans="7:7" x14ac:dyDescent="0.25">
      <c r="G816"/>
    </row>
    <row r="817" spans="7:7" x14ac:dyDescent="0.25">
      <c r="G817"/>
    </row>
    <row r="818" spans="7:7" x14ac:dyDescent="0.25">
      <c r="G818"/>
    </row>
    <row r="819" spans="7:7" x14ac:dyDescent="0.25">
      <c r="G819"/>
    </row>
    <row r="820" spans="7:7" x14ac:dyDescent="0.25">
      <c r="G820"/>
    </row>
    <row r="821" spans="7:7" x14ac:dyDescent="0.25">
      <c r="G821"/>
    </row>
    <row r="822" spans="7:7" x14ac:dyDescent="0.25">
      <c r="G822"/>
    </row>
    <row r="823" spans="7:7" x14ac:dyDescent="0.25">
      <c r="G823"/>
    </row>
    <row r="824" spans="7:7" x14ac:dyDescent="0.25">
      <c r="G824"/>
    </row>
    <row r="825" spans="7:7" x14ac:dyDescent="0.25">
      <c r="G825"/>
    </row>
    <row r="826" spans="7:7" x14ac:dyDescent="0.25">
      <c r="G826"/>
    </row>
    <row r="827" spans="7:7" x14ac:dyDescent="0.25">
      <c r="G827"/>
    </row>
    <row r="828" spans="7:7" x14ac:dyDescent="0.25">
      <c r="G828"/>
    </row>
    <row r="829" spans="7:7" x14ac:dyDescent="0.25">
      <c r="G829"/>
    </row>
    <row r="830" spans="7:7" x14ac:dyDescent="0.25">
      <c r="G830"/>
    </row>
    <row r="831" spans="7:7" x14ac:dyDescent="0.25">
      <c r="G831"/>
    </row>
    <row r="832" spans="7:7" x14ac:dyDescent="0.25">
      <c r="G832"/>
    </row>
    <row r="833" spans="7:7" x14ac:dyDescent="0.25">
      <c r="G833"/>
    </row>
    <row r="834" spans="7:7" x14ac:dyDescent="0.25">
      <c r="G834"/>
    </row>
    <row r="835" spans="7:7" x14ac:dyDescent="0.25">
      <c r="G835"/>
    </row>
    <row r="836" spans="7:7" x14ac:dyDescent="0.25">
      <c r="G836"/>
    </row>
    <row r="837" spans="7:7" x14ac:dyDescent="0.25">
      <c r="G837"/>
    </row>
    <row r="838" spans="7:7" x14ac:dyDescent="0.25">
      <c r="G838"/>
    </row>
    <row r="839" spans="7:7" x14ac:dyDescent="0.25">
      <c r="G839"/>
    </row>
    <row r="840" spans="7:7" x14ac:dyDescent="0.25">
      <c r="G840"/>
    </row>
    <row r="841" spans="7:7" x14ac:dyDescent="0.25">
      <c r="G841"/>
    </row>
    <row r="842" spans="7:7" x14ac:dyDescent="0.25">
      <c r="G842"/>
    </row>
    <row r="843" spans="7:7" x14ac:dyDescent="0.25">
      <c r="G843"/>
    </row>
    <row r="844" spans="7:7" x14ac:dyDescent="0.25">
      <c r="G844"/>
    </row>
    <row r="845" spans="7:7" x14ac:dyDescent="0.25">
      <c r="G845"/>
    </row>
    <row r="846" spans="7:7" x14ac:dyDescent="0.25">
      <c r="G846"/>
    </row>
    <row r="847" spans="7:7" x14ac:dyDescent="0.25">
      <c r="G847"/>
    </row>
    <row r="848" spans="7:7" x14ac:dyDescent="0.25">
      <c r="G848"/>
    </row>
    <row r="849" spans="7:7" x14ac:dyDescent="0.25">
      <c r="G849"/>
    </row>
    <row r="850" spans="7:7" x14ac:dyDescent="0.25">
      <c r="G850"/>
    </row>
    <row r="851" spans="7:7" x14ac:dyDescent="0.25">
      <c r="G851"/>
    </row>
    <row r="852" spans="7:7" x14ac:dyDescent="0.25">
      <c r="G852"/>
    </row>
    <row r="853" spans="7:7" x14ac:dyDescent="0.25">
      <c r="G853"/>
    </row>
    <row r="854" spans="7:7" x14ac:dyDescent="0.25">
      <c r="G854"/>
    </row>
    <row r="855" spans="7:7" x14ac:dyDescent="0.25">
      <c r="G855"/>
    </row>
    <row r="856" spans="7:7" x14ac:dyDescent="0.25">
      <c r="G856"/>
    </row>
    <row r="857" spans="7:7" x14ac:dyDescent="0.25">
      <c r="G857"/>
    </row>
    <row r="858" spans="7:7" x14ac:dyDescent="0.25">
      <c r="G858"/>
    </row>
    <row r="859" spans="7:7" x14ac:dyDescent="0.25">
      <c r="G859"/>
    </row>
    <row r="860" spans="7:7" x14ac:dyDescent="0.25">
      <c r="G860"/>
    </row>
    <row r="861" spans="7:7" x14ac:dyDescent="0.25">
      <c r="G861"/>
    </row>
    <row r="862" spans="7:7" x14ac:dyDescent="0.25">
      <c r="G862"/>
    </row>
    <row r="863" spans="7:7" x14ac:dyDescent="0.25">
      <c r="G863"/>
    </row>
    <row r="864" spans="7:7" x14ac:dyDescent="0.25">
      <c r="G864"/>
    </row>
    <row r="865" spans="7:7" x14ac:dyDescent="0.25">
      <c r="G865"/>
    </row>
    <row r="866" spans="7:7" x14ac:dyDescent="0.25">
      <c r="G866"/>
    </row>
    <row r="867" spans="7:7" x14ac:dyDescent="0.25">
      <c r="G867"/>
    </row>
    <row r="868" spans="7:7" x14ac:dyDescent="0.25">
      <c r="G868"/>
    </row>
    <row r="869" spans="7:7" x14ac:dyDescent="0.25">
      <c r="G869"/>
    </row>
    <row r="870" spans="7:7" x14ac:dyDescent="0.25">
      <c r="G870"/>
    </row>
    <row r="871" spans="7:7" x14ac:dyDescent="0.25">
      <c r="G871"/>
    </row>
    <row r="872" spans="7:7" x14ac:dyDescent="0.25">
      <c r="G872"/>
    </row>
    <row r="873" spans="7:7" x14ac:dyDescent="0.25">
      <c r="G873"/>
    </row>
    <row r="874" spans="7:7" x14ac:dyDescent="0.25">
      <c r="G874"/>
    </row>
    <row r="875" spans="7:7" x14ac:dyDescent="0.25">
      <c r="G875"/>
    </row>
    <row r="876" spans="7:7" x14ac:dyDescent="0.25">
      <c r="G876"/>
    </row>
    <row r="877" spans="7:7" x14ac:dyDescent="0.25">
      <c r="G877"/>
    </row>
    <row r="878" spans="7:7" x14ac:dyDescent="0.25">
      <c r="G878"/>
    </row>
    <row r="879" spans="7:7" x14ac:dyDescent="0.25">
      <c r="G879"/>
    </row>
    <row r="880" spans="7:7" x14ac:dyDescent="0.25">
      <c r="G880"/>
    </row>
    <row r="881" spans="7:7" x14ac:dyDescent="0.25">
      <c r="G881"/>
    </row>
    <row r="882" spans="7:7" x14ac:dyDescent="0.25">
      <c r="G882"/>
    </row>
    <row r="883" spans="7:7" x14ac:dyDescent="0.25">
      <c r="G883"/>
    </row>
    <row r="884" spans="7:7" x14ac:dyDescent="0.25">
      <c r="G884"/>
    </row>
    <row r="885" spans="7:7" x14ac:dyDescent="0.25">
      <c r="G885"/>
    </row>
    <row r="886" spans="7:7" x14ac:dyDescent="0.25">
      <c r="G886"/>
    </row>
    <row r="887" spans="7:7" x14ac:dyDescent="0.25">
      <c r="G887"/>
    </row>
    <row r="888" spans="7:7" x14ac:dyDescent="0.25">
      <c r="G888"/>
    </row>
    <row r="889" spans="7:7" x14ac:dyDescent="0.25">
      <c r="G889"/>
    </row>
    <row r="890" spans="7:7" x14ac:dyDescent="0.25">
      <c r="G890"/>
    </row>
    <row r="891" spans="7:7" x14ac:dyDescent="0.25">
      <c r="G891"/>
    </row>
    <row r="892" spans="7:7" x14ac:dyDescent="0.25">
      <c r="G892"/>
    </row>
    <row r="893" spans="7:7" x14ac:dyDescent="0.25">
      <c r="G893"/>
    </row>
    <row r="894" spans="7:7" x14ac:dyDescent="0.25">
      <c r="G894"/>
    </row>
    <row r="895" spans="7:7" x14ac:dyDescent="0.25">
      <c r="G895"/>
    </row>
    <row r="896" spans="7:7" x14ac:dyDescent="0.25">
      <c r="G896"/>
    </row>
    <row r="897" spans="7:7" x14ac:dyDescent="0.25">
      <c r="G897"/>
    </row>
    <row r="898" spans="7:7" x14ac:dyDescent="0.25">
      <c r="G898"/>
    </row>
    <row r="899" spans="7:7" x14ac:dyDescent="0.25">
      <c r="G899"/>
    </row>
    <row r="900" spans="7:7" x14ac:dyDescent="0.25">
      <c r="G900"/>
    </row>
    <row r="901" spans="7:7" x14ac:dyDescent="0.25">
      <c r="G901"/>
    </row>
    <row r="902" spans="7:7" x14ac:dyDescent="0.25">
      <c r="G902"/>
    </row>
    <row r="903" spans="7:7" x14ac:dyDescent="0.25">
      <c r="G903"/>
    </row>
    <row r="904" spans="7:7" x14ac:dyDescent="0.25">
      <c r="G904"/>
    </row>
    <row r="905" spans="7:7" x14ac:dyDescent="0.25">
      <c r="G905"/>
    </row>
    <row r="906" spans="7:7" x14ac:dyDescent="0.25">
      <c r="G906"/>
    </row>
    <row r="907" spans="7:7" x14ac:dyDescent="0.25">
      <c r="G907"/>
    </row>
    <row r="908" spans="7:7" x14ac:dyDescent="0.25">
      <c r="G908"/>
    </row>
    <row r="909" spans="7:7" x14ac:dyDescent="0.25">
      <c r="G909"/>
    </row>
    <row r="910" spans="7:7" x14ac:dyDescent="0.25">
      <c r="G910"/>
    </row>
    <row r="911" spans="7:7" x14ac:dyDescent="0.25">
      <c r="G911"/>
    </row>
    <row r="912" spans="7:7" x14ac:dyDescent="0.25">
      <c r="G912"/>
    </row>
    <row r="913" spans="7:7" x14ac:dyDescent="0.25">
      <c r="G913"/>
    </row>
    <row r="914" spans="7:7" x14ac:dyDescent="0.25">
      <c r="G914"/>
    </row>
    <row r="915" spans="7:7" x14ac:dyDescent="0.25">
      <c r="G915"/>
    </row>
    <row r="916" spans="7:7" x14ac:dyDescent="0.25">
      <c r="G916"/>
    </row>
    <row r="917" spans="7:7" x14ac:dyDescent="0.25">
      <c r="G917"/>
    </row>
    <row r="918" spans="7:7" x14ac:dyDescent="0.25">
      <c r="G918"/>
    </row>
    <row r="919" spans="7:7" x14ac:dyDescent="0.25">
      <c r="G919"/>
    </row>
    <row r="920" spans="7:7" x14ac:dyDescent="0.25">
      <c r="G920"/>
    </row>
    <row r="921" spans="7:7" x14ac:dyDescent="0.25">
      <c r="G921"/>
    </row>
    <row r="922" spans="7:7" x14ac:dyDescent="0.25">
      <c r="G922"/>
    </row>
    <row r="923" spans="7:7" x14ac:dyDescent="0.25">
      <c r="G923"/>
    </row>
    <row r="924" spans="7:7" x14ac:dyDescent="0.25">
      <c r="G924"/>
    </row>
    <row r="925" spans="7:7" x14ac:dyDescent="0.25">
      <c r="G925"/>
    </row>
    <row r="926" spans="7:7" x14ac:dyDescent="0.25">
      <c r="G926"/>
    </row>
    <row r="927" spans="7:7" x14ac:dyDescent="0.25">
      <c r="G927"/>
    </row>
    <row r="928" spans="7:7" x14ac:dyDescent="0.25">
      <c r="G928"/>
    </row>
    <row r="929" spans="7:7" x14ac:dyDescent="0.25">
      <c r="G929"/>
    </row>
    <row r="930" spans="7:7" x14ac:dyDescent="0.25">
      <c r="G930"/>
    </row>
    <row r="931" spans="7:7" x14ac:dyDescent="0.25">
      <c r="G931"/>
    </row>
    <row r="932" spans="7:7" x14ac:dyDescent="0.25">
      <c r="G932"/>
    </row>
    <row r="933" spans="7:7" x14ac:dyDescent="0.25">
      <c r="G933"/>
    </row>
    <row r="934" spans="7:7" x14ac:dyDescent="0.25">
      <c r="G934"/>
    </row>
    <row r="935" spans="7:7" x14ac:dyDescent="0.25">
      <c r="G935"/>
    </row>
    <row r="936" spans="7:7" x14ac:dyDescent="0.25">
      <c r="G936"/>
    </row>
    <row r="937" spans="7:7" x14ac:dyDescent="0.25">
      <c r="G937"/>
    </row>
    <row r="938" spans="7:7" x14ac:dyDescent="0.25">
      <c r="G938"/>
    </row>
    <row r="939" spans="7:7" x14ac:dyDescent="0.25">
      <c r="G939"/>
    </row>
    <row r="940" spans="7:7" x14ac:dyDescent="0.25">
      <c r="G940"/>
    </row>
    <row r="941" spans="7:7" x14ac:dyDescent="0.25">
      <c r="G941"/>
    </row>
    <row r="942" spans="7:7" x14ac:dyDescent="0.25">
      <c r="G942"/>
    </row>
    <row r="943" spans="7:7" x14ac:dyDescent="0.25">
      <c r="G943"/>
    </row>
    <row r="944" spans="7:7" x14ac:dyDescent="0.25">
      <c r="G944"/>
    </row>
    <row r="945" spans="7:7" x14ac:dyDescent="0.25">
      <c r="G945"/>
    </row>
    <row r="946" spans="7:7" x14ac:dyDescent="0.25">
      <c r="G946"/>
    </row>
    <row r="947" spans="7:7" x14ac:dyDescent="0.25">
      <c r="G947"/>
    </row>
    <row r="948" spans="7:7" x14ac:dyDescent="0.25">
      <c r="G948"/>
    </row>
    <row r="949" spans="7:7" x14ac:dyDescent="0.25">
      <c r="G949"/>
    </row>
    <row r="950" spans="7:7" x14ac:dyDescent="0.25">
      <c r="G950"/>
    </row>
    <row r="951" spans="7:7" x14ac:dyDescent="0.25">
      <c r="G951"/>
    </row>
    <row r="952" spans="7:7" x14ac:dyDescent="0.25">
      <c r="G952"/>
    </row>
    <row r="953" spans="7:7" x14ac:dyDescent="0.25">
      <c r="G953"/>
    </row>
    <row r="954" spans="7:7" x14ac:dyDescent="0.25">
      <c r="G954"/>
    </row>
    <row r="955" spans="7:7" x14ac:dyDescent="0.25">
      <c r="G955"/>
    </row>
    <row r="956" spans="7:7" x14ac:dyDescent="0.25">
      <c r="G956"/>
    </row>
    <row r="957" spans="7:7" x14ac:dyDescent="0.25">
      <c r="G957"/>
    </row>
    <row r="958" spans="7:7" x14ac:dyDescent="0.25">
      <c r="G958"/>
    </row>
    <row r="959" spans="7:7" x14ac:dyDescent="0.25">
      <c r="G959"/>
    </row>
    <row r="960" spans="7:7" x14ac:dyDescent="0.25">
      <c r="G960"/>
    </row>
    <row r="961" spans="7:7" x14ac:dyDescent="0.25">
      <c r="G961"/>
    </row>
    <row r="962" spans="7:7" x14ac:dyDescent="0.25">
      <c r="G962"/>
    </row>
    <row r="963" spans="7:7" x14ac:dyDescent="0.25">
      <c r="G963"/>
    </row>
    <row r="964" spans="7:7" x14ac:dyDescent="0.25">
      <c r="G964"/>
    </row>
    <row r="965" spans="7:7" x14ac:dyDescent="0.25">
      <c r="G965"/>
    </row>
    <row r="966" spans="7:7" x14ac:dyDescent="0.25">
      <c r="G966"/>
    </row>
    <row r="967" spans="7:7" x14ac:dyDescent="0.25">
      <c r="G967"/>
    </row>
    <row r="968" spans="7:7" x14ac:dyDescent="0.25">
      <c r="G968"/>
    </row>
    <row r="969" spans="7:7" x14ac:dyDescent="0.25">
      <c r="G969"/>
    </row>
    <row r="970" spans="7:7" x14ac:dyDescent="0.25">
      <c r="G970"/>
    </row>
    <row r="971" spans="7:7" x14ac:dyDescent="0.25">
      <c r="G971"/>
    </row>
    <row r="972" spans="7:7" x14ac:dyDescent="0.25">
      <c r="G972"/>
    </row>
    <row r="973" spans="7:7" x14ac:dyDescent="0.25">
      <c r="G973"/>
    </row>
    <row r="974" spans="7:7" x14ac:dyDescent="0.25">
      <c r="G974"/>
    </row>
    <row r="975" spans="7:7" x14ac:dyDescent="0.25">
      <c r="G975"/>
    </row>
    <row r="976" spans="7:7" x14ac:dyDescent="0.25">
      <c r="G976"/>
    </row>
    <row r="977" spans="7:7" x14ac:dyDescent="0.25">
      <c r="G977"/>
    </row>
    <row r="978" spans="7:7" x14ac:dyDescent="0.25">
      <c r="G978"/>
    </row>
    <row r="979" spans="7:7" x14ac:dyDescent="0.25">
      <c r="G979"/>
    </row>
    <row r="980" spans="7:7" x14ac:dyDescent="0.25">
      <c r="G980"/>
    </row>
    <row r="981" spans="7:7" x14ac:dyDescent="0.25">
      <c r="G981"/>
    </row>
    <row r="982" spans="7:7" x14ac:dyDescent="0.25">
      <c r="G982"/>
    </row>
    <row r="983" spans="7:7" x14ac:dyDescent="0.25">
      <c r="G983"/>
    </row>
    <row r="984" spans="7:7" x14ac:dyDescent="0.25">
      <c r="G984"/>
    </row>
    <row r="985" spans="7:7" x14ac:dyDescent="0.25">
      <c r="G985"/>
    </row>
    <row r="986" spans="7:7" x14ac:dyDescent="0.25">
      <c r="G986"/>
    </row>
    <row r="987" spans="7:7" x14ac:dyDescent="0.25">
      <c r="G987"/>
    </row>
    <row r="988" spans="7:7" x14ac:dyDescent="0.25">
      <c r="G988"/>
    </row>
    <row r="989" spans="7:7" x14ac:dyDescent="0.25">
      <c r="G989"/>
    </row>
    <row r="990" spans="7:7" x14ac:dyDescent="0.25">
      <c r="G990"/>
    </row>
    <row r="991" spans="7:7" x14ac:dyDescent="0.25">
      <c r="G991"/>
    </row>
    <row r="992" spans="7:7" x14ac:dyDescent="0.25">
      <c r="G992"/>
    </row>
    <row r="993" spans="7:7" x14ac:dyDescent="0.25">
      <c r="G993"/>
    </row>
    <row r="994" spans="7:7" x14ac:dyDescent="0.25">
      <c r="G994"/>
    </row>
    <row r="995" spans="7:7" x14ac:dyDescent="0.25">
      <c r="G995"/>
    </row>
    <row r="996" spans="7:7" x14ac:dyDescent="0.25">
      <c r="G996"/>
    </row>
    <row r="997" spans="7:7" x14ac:dyDescent="0.25">
      <c r="G997"/>
    </row>
    <row r="998" spans="7:7" x14ac:dyDescent="0.25">
      <c r="G998"/>
    </row>
    <row r="999" spans="7:7" x14ac:dyDescent="0.25">
      <c r="G999"/>
    </row>
    <row r="1000" spans="7:7" x14ac:dyDescent="0.25">
      <c r="G1000"/>
    </row>
    <row r="1001" spans="7:7" x14ac:dyDescent="0.25">
      <c r="G1001"/>
    </row>
    <row r="1002" spans="7:7" x14ac:dyDescent="0.25">
      <c r="G1002"/>
    </row>
    <row r="1003" spans="7:7" x14ac:dyDescent="0.25">
      <c r="G1003"/>
    </row>
    <row r="1004" spans="7:7" x14ac:dyDescent="0.25">
      <c r="G1004"/>
    </row>
    <row r="1005" spans="7:7" x14ac:dyDescent="0.25">
      <c r="G1005"/>
    </row>
    <row r="1006" spans="7:7" x14ac:dyDescent="0.25">
      <c r="G1006"/>
    </row>
    <row r="1007" spans="7:7" x14ac:dyDescent="0.25">
      <c r="G1007"/>
    </row>
    <row r="1008" spans="7:7" x14ac:dyDescent="0.25">
      <c r="G1008"/>
    </row>
    <row r="1009" spans="7:7" x14ac:dyDescent="0.25">
      <c r="G1009"/>
    </row>
    <row r="1010" spans="7:7" x14ac:dyDescent="0.25">
      <c r="G1010"/>
    </row>
    <row r="1011" spans="7:7" x14ac:dyDescent="0.25">
      <c r="G1011"/>
    </row>
    <row r="1012" spans="7:7" x14ac:dyDescent="0.25">
      <c r="G1012"/>
    </row>
    <row r="1013" spans="7:7" x14ac:dyDescent="0.25">
      <c r="G1013"/>
    </row>
    <row r="1014" spans="7:7" x14ac:dyDescent="0.25">
      <c r="G1014"/>
    </row>
    <row r="1015" spans="7:7" x14ac:dyDescent="0.25">
      <c r="G1015"/>
    </row>
    <row r="1016" spans="7:7" x14ac:dyDescent="0.25">
      <c r="G1016"/>
    </row>
    <row r="1017" spans="7:7" x14ac:dyDescent="0.25">
      <c r="G1017"/>
    </row>
    <row r="1018" spans="7:7" x14ac:dyDescent="0.25">
      <c r="G1018"/>
    </row>
    <row r="1019" spans="7:7" x14ac:dyDescent="0.25">
      <c r="G1019"/>
    </row>
    <row r="1020" spans="7:7" x14ac:dyDescent="0.25">
      <c r="G1020"/>
    </row>
    <row r="1021" spans="7:7" x14ac:dyDescent="0.25">
      <c r="G1021"/>
    </row>
    <row r="1022" spans="7:7" x14ac:dyDescent="0.25">
      <c r="G1022"/>
    </row>
    <row r="1023" spans="7:7" x14ac:dyDescent="0.25">
      <c r="G1023"/>
    </row>
    <row r="1024" spans="7:7" x14ac:dyDescent="0.25">
      <c r="G1024"/>
    </row>
    <row r="1025" spans="7:7" x14ac:dyDescent="0.25">
      <c r="G1025"/>
    </row>
    <row r="1026" spans="7:7" x14ac:dyDescent="0.25">
      <c r="G1026"/>
    </row>
    <row r="1027" spans="7:7" x14ac:dyDescent="0.25">
      <c r="G1027"/>
    </row>
    <row r="1028" spans="7:7" x14ac:dyDescent="0.25">
      <c r="G1028"/>
    </row>
    <row r="1029" spans="7:7" x14ac:dyDescent="0.25">
      <c r="G1029"/>
    </row>
    <row r="1030" spans="7:7" x14ac:dyDescent="0.25">
      <c r="G1030"/>
    </row>
    <row r="1031" spans="7:7" x14ac:dyDescent="0.25">
      <c r="G1031"/>
    </row>
    <row r="1032" spans="7:7" x14ac:dyDescent="0.25">
      <c r="G1032"/>
    </row>
    <row r="1033" spans="7:7" x14ac:dyDescent="0.25">
      <c r="G1033"/>
    </row>
    <row r="1034" spans="7:7" x14ac:dyDescent="0.25">
      <c r="G1034"/>
    </row>
    <row r="1035" spans="7:7" x14ac:dyDescent="0.25">
      <c r="G1035"/>
    </row>
    <row r="1036" spans="7:7" x14ac:dyDescent="0.25">
      <c r="G1036"/>
    </row>
    <row r="1037" spans="7:7" x14ac:dyDescent="0.25">
      <c r="G1037"/>
    </row>
    <row r="1038" spans="7:7" x14ac:dyDescent="0.25">
      <c r="G1038"/>
    </row>
    <row r="1039" spans="7:7" x14ac:dyDescent="0.25">
      <c r="G1039"/>
    </row>
    <row r="1040" spans="7:7" x14ac:dyDescent="0.25">
      <c r="G1040"/>
    </row>
    <row r="1041" spans="7:7" x14ac:dyDescent="0.25">
      <c r="G1041"/>
    </row>
    <row r="1042" spans="7:7" x14ac:dyDescent="0.25">
      <c r="G1042"/>
    </row>
    <row r="1043" spans="7:7" x14ac:dyDescent="0.25">
      <c r="G1043"/>
    </row>
    <row r="1044" spans="7:7" x14ac:dyDescent="0.25">
      <c r="G1044"/>
    </row>
    <row r="1045" spans="7:7" x14ac:dyDescent="0.25">
      <c r="G1045"/>
    </row>
    <row r="1046" spans="7:7" x14ac:dyDescent="0.25">
      <c r="G1046"/>
    </row>
    <row r="1047" spans="7:7" x14ac:dyDescent="0.25">
      <c r="G1047"/>
    </row>
    <row r="1048" spans="7:7" x14ac:dyDescent="0.25">
      <c r="G1048"/>
    </row>
    <row r="1049" spans="7:7" x14ac:dyDescent="0.25">
      <c r="G1049"/>
    </row>
    <row r="1050" spans="7:7" x14ac:dyDescent="0.25">
      <c r="G1050"/>
    </row>
    <row r="1051" spans="7:7" x14ac:dyDescent="0.25">
      <c r="G1051"/>
    </row>
    <row r="1052" spans="7:7" x14ac:dyDescent="0.25">
      <c r="G1052"/>
    </row>
    <row r="1053" spans="7:7" x14ac:dyDescent="0.25">
      <c r="G1053"/>
    </row>
    <row r="1054" spans="7:7" x14ac:dyDescent="0.25">
      <c r="G1054"/>
    </row>
    <row r="1055" spans="7:7" x14ac:dyDescent="0.25">
      <c r="G1055"/>
    </row>
    <row r="1056" spans="7:7" x14ac:dyDescent="0.25">
      <c r="G1056"/>
    </row>
    <row r="1057" spans="7:7" x14ac:dyDescent="0.25">
      <c r="G1057"/>
    </row>
    <row r="1058" spans="7:7" x14ac:dyDescent="0.25">
      <c r="G1058"/>
    </row>
    <row r="1059" spans="7:7" x14ac:dyDescent="0.25">
      <c r="G1059"/>
    </row>
    <row r="1060" spans="7:7" x14ac:dyDescent="0.25">
      <c r="G1060"/>
    </row>
    <row r="1061" spans="7:7" x14ac:dyDescent="0.25">
      <c r="G1061"/>
    </row>
    <row r="1062" spans="7:7" x14ac:dyDescent="0.25">
      <c r="G1062"/>
    </row>
    <row r="1063" spans="7:7" x14ac:dyDescent="0.25">
      <c r="G1063"/>
    </row>
    <row r="1064" spans="7:7" x14ac:dyDescent="0.25">
      <c r="G1064"/>
    </row>
    <row r="1065" spans="7:7" x14ac:dyDescent="0.25">
      <c r="G1065"/>
    </row>
    <row r="1066" spans="7:7" x14ac:dyDescent="0.25">
      <c r="G1066"/>
    </row>
    <row r="1067" spans="7:7" x14ac:dyDescent="0.25">
      <c r="G1067"/>
    </row>
    <row r="1068" spans="7:7" x14ac:dyDescent="0.25">
      <c r="G1068"/>
    </row>
    <row r="1069" spans="7:7" x14ac:dyDescent="0.25">
      <c r="G1069"/>
    </row>
    <row r="1070" spans="7:7" x14ac:dyDescent="0.25">
      <c r="G1070"/>
    </row>
    <row r="1071" spans="7:7" x14ac:dyDescent="0.25">
      <c r="G1071"/>
    </row>
    <row r="1072" spans="7:7" x14ac:dyDescent="0.25">
      <c r="G1072"/>
    </row>
    <row r="1073" spans="7:7" x14ac:dyDescent="0.25">
      <c r="G1073"/>
    </row>
    <row r="1074" spans="7:7" x14ac:dyDescent="0.25">
      <c r="G1074"/>
    </row>
    <row r="1075" spans="7:7" x14ac:dyDescent="0.25">
      <c r="G1075"/>
    </row>
    <row r="1076" spans="7:7" x14ac:dyDescent="0.25">
      <c r="G1076"/>
    </row>
    <row r="1077" spans="7:7" x14ac:dyDescent="0.25">
      <c r="G1077"/>
    </row>
    <row r="1078" spans="7:7" x14ac:dyDescent="0.25">
      <c r="G1078"/>
    </row>
    <row r="1079" spans="7:7" x14ac:dyDescent="0.25">
      <c r="G1079"/>
    </row>
    <row r="1080" spans="7:7" x14ac:dyDescent="0.25">
      <c r="G1080"/>
    </row>
    <row r="1081" spans="7:7" x14ac:dyDescent="0.25">
      <c r="G1081"/>
    </row>
    <row r="1082" spans="7:7" x14ac:dyDescent="0.25">
      <c r="G1082"/>
    </row>
    <row r="1083" spans="7:7" x14ac:dyDescent="0.25">
      <c r="G1083"/>
    </row>
    <row r="1084" spans="7:7" x14ac:dyDescent="0.25">
      <c r="G1084"/>
    </row>
    <row r="1085" spans="7:7" x14ac:dyDescent="0.25">
      <c r="G1085"/>
    </row>
    <row r="1086" spans="7:7" x14ac:dyDescent="0.25">
      <c r="G1086"/>
    </row>
    <row r="1087" spans="7:7" x14ac:dyDescent="0.25">
      <c r="G1087"/>
    </row>
    <row r="1088" spans="7:7" x14ac:dyDescent="0.25">
      <c r="G1088"/>
    </row>
    <row r="1089" spans="7:7" x14ac:dyDescent="0.25">
      <c r="G1089"/>
    </row>
    <row r="1090" spans="7:7" x14ac:dyDescent="0.25">
      <c r="G1090"/>
    </row>
    <row r="1091" spans="7:7" x14ac:dyDescent="0.25">
      <c r="G1091"/>
    </row>
    <row r="1092" spans="7:7" x14ac:dyDescent="0.25">
      <c r="G1092"/>
    </row>
    <row r="1093" spans="7:7" x14ac:dyDescent="0.25">
      <c r="G1093"/>
    </row>
    <row r="1094" spans="7:7" x14ac:dyDescent="0.25">
      <c r="G1094"/>
    </row>
    <row r="1095" spans="7:7" x14ac:dyDescent="0.25">
      <c r="G1095"/>
    </row>
    <row r="1096" spans="7:7" x14ac:dyDescent="0.25">
      <c r="G1096"/>
    </row>
    <row r="1097" spans="7:7" x14ac:dyDescent="0.25">
      <c r="G1097"/>
    </row>
    <row r="1098" spans="7:7" x14ac:dyDescent="0.25">
      <c r="G1098"/>
    </row>
    <row r="1099" spans="7:7" x14ac:dyDescent="0.25">
      <c r="G1099"/>
    </row>
    <row r="1100" spans="7:7" x14ac:dyDescent="0.25">
      <c r="G1100"/>
    </row>
    <row r="1101" spans="7:7" x14ac:dyDescent="0.25">
      <c r="G1101"/>
    </row>
    <row r="1102" spans="7:7" x14ac:dyDescent="0.25">
      <c r="G1102"/>
    </row>
    <row r="1103" spans="7:7" x14ac:dyDescent="0.25">
      <c r="G1103"/>
    </row>
    <row r="1104" spans="7:7" x14ac:dyDescent="0.25">
      <c r="G1104"/>
    </row>
    <row r="1105" spans="7:7" x14ac:dyDescent="0.25">
      <c r="G1105"/>
    </row>
    <row r="1106" spans="7:7" x14ac:dyDescent="0.25">
      <c r="G1106"/>
    </row>
    <row r="1107" spans="7:7" x14ac:dyDescent="0.25">
      <c r="G1107"/>
    </row>
    <row r="1108" spans="7:7" x14ac:dyDescent="0.25">
      <c r="G1108"/>
    </row>
    <row r="1109" spans="7:7" x14ac:dyDescent="0.25">
      <c r="G1109"/>
    </row>
    <row r="1110" spans="7:7" x14ac:dyDescent="0.25">
      <c r="G1110"/>
    </row>
    <row r="1111" spans="7:7" x14ac:dyDescent="0.25">
      <c r="G1111"/>
    </row>
    <row r="1112" spans="7:7" x14ac:dyDescent="0.25">
      <c r="G1112"/>
    </row>
    <row r="1113" spans="7:7" x14ac:dyDescent="0.25">
      <c r="G1113"/>
    </row>
    <row r="1114" spans="7:7" x14ac:dyDescent="0.25">
      <c r="G1114"/>
    </row>
    <row r="1115" spans="7:7" x14ac:dyDescent="0.25">
      <c r="G1115"/>
    </row>
    <row r="1116" spans="7:7" x14ac:dyDescent="0.25">
      <c r="G1116"/>
    </row>
    <row r="1117" spans="7:7" x14ac:dyDescent="0.25">
      <c r="G1117"/>
    </row>
    <row r="1118" spans="7:7" x14ac:dyDescent="0.25">
      <c r="G1118"/>
    </row>
    <row r="1119" spans="7:7" x14ac:dyDescent="0.25">
      <c r="G1119"/>
    </row>
    <row r="1120" spans="7:7" x14ac:dyDescent="0.25">
      <c r="G1120"/>
    </row>
    <row r="1121" spans="7:7" x14ac:dyDescent="0.25">
      <c r="G1121"/>
    </row>
    <row r="1122" spans="7:7" x14ac:dyDescent="0.25">
      <c r="G1122"/>
    </row>
    <row r="1123" spans="7:7" x14ac:dyDescent="0.25">
      <c r="G1123"/>
    </row>
    <row r="1124" spans="7:7" x14ac:dyDescent="0.25">
      <c r="G1124"/>
    </row>
    <row r="1125" spans="7:7" x14ac:dyDescent="0.25">
      <c r="G1125"/>
    </row>
    <row r="1126" spans="7:7" x14ac:dyDescent="0.25">
      <c r="G1126"/>
    </row>
    <row r="1127" spans="7:7" x14ac:dyDescent="0.25">
      <c r="G1127"/>
    </row>
    <row r="1128" spans="7:7" x14ac:dyDescent="0.25">
      <c r="G1128"/>
    </row>
    <row r="1129" spans="7:7" x14ac:dyDescent="0.25">
      <c r="G1129"/>
    </row>
    <row r="1130" spans="7:7" x14ac:dyDescent="0.25">
      <c r="G1130"/>
    </row>
    <row r="1131" spans="7:7" x14ac:dyDescent="0.25">
      <c r="G1131"/>
    </row>
    <row r="1132" spans="7:7" x14ac:dyDescent="0.25">
      <c r="G1132"/>
    </row>
    <row r="1133" spans="7:7" x14ac:dyDescent="0.25">
      <c r="G1133"/>
    </row>
    <row r="1134" spans="7:7" x14ac:dyDescent="0.25">
      <c r="G1134"/>
    </row>
    <row r="1135" spans="7:7" x14ac:dyDescent="0.25">
      <c r="G1135"/>
    </row>
    <row r="1136" spans="7:7" x14ac:dyDescent="0.25">
      <c r="G1136"/>
    </row>
    <row r="1137" spans="7:7" x14ac:dyDescent="0.25">
      <c r="G1137"/>
    </row>
    <row r="1138" spans="7:7" x14ac:dyDescent="0.25">
      <c r="G1138"/>
    </row>
    <row r="1139" spans="7:7" x14ac:dyDescent="0.25">
      <c r="G1139"/>
    </row>
    <row r="1140" spans="7:7" x14ac:dyDescent="0.25">
      <c r="G1140"/>
    </row>
    <row r="1141" spans="7:7" x14ac:dyDescent="0.25">
      <c r="G1141"/>
    </row>
    <row r="1142" spans="7:7" x14ac:dyDescent="0.25">
      <c r="G1142"/>
    </row>
    <row r="1143" spans="7:7" x14ac:dyDescent="0.25">
      <c r="G1143"/>
    </row>
    <row r="1144" spans="7:7" x14ac:dyDescent="0.25">
      <c r="G1144"/>
    </row>
    <row r="1145" spans="7:7" x14ac:dyDescent="0.25">
      <c r="G1145"/>
    </row>
    <row r="1146" spans="7:7" x14ac:dyDescent="0.25">
      <c r="G1146"/>
    </row>
    <row r="1147" spans="7:7" x14ac:dyDescent="0.25">
      <c r="G1147"/>
    </row>
    <row r="1148" spans="7:7" x14ac:dyDescent="0.25">
      <c r="G1148"/>
    </row>
    <row r="1149" spans="7:7" x14ac:dyDescent="0.25">
      <c r="G1149"/>
    </row>
    <row r="1150" spans="7:7" x14ac:dyDescent="0.25">
      <c r="G1150"/>
    </row>
    <row r="1151" spans="7:7" x14ac:dyDescent="0.25">
      <c r="G1151"/>
    </row>
    <row r="1152" spans="7:7" x14ac:dyDescent="0.25">
      <c r="G1152"/>
    </row>
    <row r="1153" spans="7:7" x14ac:dyDescent="0.25">
      <c r="G1153"/>
    </row>
    <row r="1154" spans="7:7" x14ac:dyDescent="0.25">
      <c r="G1154"/>
    </row>
    <row r="1155" spans="7:7" x14ac:dyDescent="0.25">
      <c r="G1155"/>
    </row>
    <row r="1156" spans="7:7" x14ac:dyDescent="0.25">
      <c r="G1156"/>
    </row>
    <row r="1157" spans="7:7" x14ac:dyDescent="0.25">
      <c r="G1157"/>
    </row>
    <row r="1158" spans="7:7" x14ac:dyDescent="0.25">
      <c r="G1158"/>
    </row>
    <row r="1159" spans="7:7" x14ac:dyDescent="0.25">
      <c r="G1159"/>
    </row>
    <row r="1160" spans="7:7" x14ac:dyDescent="0.25">
      <c r="G1160"/>
    </row>
    <row r="1161" spans="7:7" x14ac:dyDescent="0.25">
      <c r="G1161"/>
    </row>
    <row r="1162" spans="7:7" x14ac:dyDescent="0.25">
      <c r="G1162"/>
    </row>
    <row r="1163" spans="7:7" x14ac:dyDescent="0.25">
      <c r="G1163"/>
    </row>
    <row r="1164" spans="7:7" x14ac:dyDescent="0.25">
      <c r="G1164"/>
    </row>
    <row r="1165" spans="7:7" x14ac:dyDescent="0.25">
      <c r="G1165"/>
    </row>
    <row r="1166" spans="7:7" x14ac:dyDescent="0.25">
      <c r="G1166"/>
    </row>
    <row r="1167" spans="7:7" x14ac:dyDescent="0.25">
      <c r="G1167"/>
    </row>
    <row r="1168" spans="7:7" x14ac:dyDescent="0.25">
      <c r="G1168"/>
    </row>
    <row r="1169" spans="7:7" x14ac:dyDescent="0.25">
      <c r="G1169"/>
    </row>
    <row r="1170" spans="7:7" x14ac:dyDescent="0.25">
      <c r="G1170"/>
    </row>
    <row r="1171" spans="7:7" x14ac:dyDescent="0.25">
      <c r="G1171"/>
    </row>
    <row r="1172" spans="7:7" x14ac:dyDescent="0.25">
      <c r="G1172"/>
    </row>
    <row r="1173" spans="7:7" x14ac:dyDescent="0.25">
      <c r="G1173"/>
    </row>
    <row r="1174" spans="7:7" x14ac:dyDescent="0.25">
      <c r="G1174"/>
    </row>
    <row r="1175" spans="7:7" x14ac:dyDescent="0.25">
      <c r="G1175"/>
    </row>
    <row r="1176" spans="7:7" x14ac:dyDescent="0.25">
      <c r="G1176"/>
    </row>
    <row r="1177" spans="7:7" x14ac:dyDescent="0.25">
      <c r="G1177"/>
    </row>
    <row r="1178" spans="7:7" x14ac:dyDescent="0.25">
      <c r="G1178"/>
    </row>
    <row r="1179" spans="7:7" x14ac:dyDescent="0.25">
      <c r="G1179"/>
    </row>
    <row r="1180" spans="7:7" x14ac:dyDescent="0.25">
      <c r="G1180"/>
    </row>
    <row r="1181" spans="7:7" x14ac:dyDescent="0.25">
      <c r="G1181"/>
    </row>
    <row r="1182" spans="7:7" x14ac:dyDescent="0.25">
      <c r="G1182"/>
    </row>
    <row r="1183" spans="7:7" x14ac:dyDescent="0.25">
      <c r="G1183"/>
    </row>
    <row r="1184" spans="7:7" x14ac:dyDescent="0.25">
      <c r="G1184"/>
    </row>
    <row r="1185" spans="7:7" x14ac:dyDescent="0.25">
      <c r="G1185"/>
    </row>
    <row r="1186" spans="7:7" x14ac:dyDescent="0.25">
      <c r="G1186"/>
    </row>
    <row r="1187" spans="7:7" x14ac:dyDescent="0.25">
      <c r="G1187"/>
    </row>
    <row r="1188" spans="7:7" x14ac:dyDescent="0.25">
      <c r="G1188"/>
    </row>
    <row r="1189" spans="7:7" x14ac:dyDescent="0.25">
      <c r="G1189"/>
    </row>
    <row r="1190" spans="7:7" x14ac:dyDescent="0.25">
      <c r="G1190"/>
    </row>
    <row r="1191" spans="7:7" x14ac:dyDescent="0.25">
      <c r="G1191"/>
    </row>
    <row r="1192" spans="7:7" x14ac:dyDescent="0.25">
      <c r="G1192"/>
    </row>
    <row r="1193" spans="7:7" x14ac:dyDescent="0.25">
      <c r="G1193"/>
    </row>
    <row r="1194" spans="7:7" x14ac:dyDescent="0.25">
      <c r="G1194"/>
    </row>
    <row r="1195" spans="7:7" x14ac:dyDescent="0.25">
      <c r="G1195"/>
    </row>
    <row r="1196" spans="7:7" x14ac:dyDescent="0.25">
      <c r="G1196"/>
    </row>
    <row r="1197" spans="7:7" x14ac:dyDescent="0.25">
      <c r="G1197"/>
    </row>
    <row r="1198" spans="7:7" x14ac:dyDescent="0.25">
      <c r="G1198"/>
    </row>
    <row r="1199" spans="7:7" x14ac:dyDescent="0.25">
      <c r="G1199"/>
    </row>
    <row r="1200" spans="7:7" x14ac:dyDescent="0.25">
      <c r="G1200"/>
    </row>
    <row r="1201" spans="7:7" x14ac:dyDescent="0.25">
      <c r="G1201"/>
    </row>
    <row r="1202" spans="7:7" x14ac:dyDescent="0.25">
      <c r="G1202"/>
    </row>
    <row r="1203" spans="7:7" x14ac:dyDescent="0.25">
      <c r="G1203"/>
    </row>
    <row r="1204" spans="7:7" x14ac:dyDescent="0.25">
      <c r="G1204"/>
    </row>
    <row r="1205" spans="7:7" x14ac:dyDescent="0.25">
      <c r="G1205"/>
    </row>
    <row r="1206" spans="7:7" x14ac:dyDescent="0.25">
      <c r="G1206"/>
    </row>
    <row r="1207" spans="7:7" x14ac:dyDescent="0.25">
      <c r="G1207"/>
    </row>
    <row r="1208" spans="7:7" x14ac:dyDescent="0.25">
      <c r="G1208"/>
    </row>
    <row r="1209" spans="7:7" x14ac:dyDescent="0.25">
      <c r="G1209"/>
    </row>
    <row r="1210" spans="7:7" x14ac:dyDescent="0.25">
      <c r="G1210"/>
    </row>
    <row r="1211" spans="7:7" x14ac:dyDescent="0.25">
      <c r="G1211"/>
    </row>
    <row r="1212" spans="7:7" x14ac:dyDescent="0.25">
      <c r="G1212"/>
    </row>
    <row r="1213" spans="7:7" x14ac:dyDescent="0.25">
      <c r="G1213"/>
    </row>
    <row r="1214" spans="7:7" x14ac:dyDescent="0.25">
      <c r="G1214"/>
    </row>
    <row r="1215" spans="7:7" x14ac:dyDescent="0.25">
      <c r="G1215"/>
    </row>
    <row r="1216" spans="7:7" x14ac:dyDescent="0.25">
      <c r="G1216"/>
    </row>
    <row r="1217" spans="7:7" x14ac:dyDescent="0.25">
      <c r="G1217"/>
    </row>
    <row r="1218" spans="7:7" x14ac:dyDescent="0.25">
      <c r="G1218"/>
    </row>
    <row r="1219" spans="7:7" x14ac:dyDescent="0.25">
      <c r="G1219"/>
    </row>
    <row r="1220" spans="7:7" x14ac:dyDescent="0.25">
      <c r="G1220"/>
    </row>
    <row r="1221" spans="7:7" x14ac:dyDescent="0.25">
      <c r="G1221"/>
    </row>
    <row r="1222" spans="7:7" x14ac:dyDescent="0.25">
      <c r="G1222"/>
    </row>
    <row r="1223" spans="7:7" x14ac:dyDescent="0.25">
      <c r="G1223"/>
    </row>
    <row r="1224" spans="7:7" x14ac:dyDescent="0.25">
      <c r="G1224"/>
    </row>
    <row r="1225" spans="7:7" x14ac:dyDescent="0.25">
      <c r="G1225"/>
    </row>
    <row r="1226" spans="7:7" x14ac:dyDescent="0.25">
      <c r="G1226"/>
    </row>
    <row r="1227" spans="7:7" x14ac:dyDescent="0.25">
      <c r="G1227"/>
    </row>
    <row r="1228" spans="7:7" x14ac:dyDescent="0.25">
      <c r="G1228"/>
    </row>
    <row r="1229" spans="7:7" x14ac:dyDescent="0.25">
      <c r="G1229"/>
    </row>
    <row r="1230" spans="7:7" x14ac:dyDescent="0.25">
      <c r="G1230"/>
    </row>
    <row r="1231" spans="7:7" x14ac:dyDescent="0.25">
      <c r="G1231"/>
    </row>
    <row r="1232" spans="7:7" x14ac:dyDescent="0.25">
      <c r="G1232"/>
    </row>
    <row r="1233" spans="7:7" x14ac:dyDescent="0.25">
      <c r="G1233"/>
    </row>
    <row r="1234" spans="7:7" x14ac:dyDescent="0.25">
      <c r="G1234"/>
    </row>
    <row r="1235" spans="7:7" x14ac:dyDescent="0.25">
      <c r="G1235"/>
    </row>
    <row r="1236" spans="7:7" x14ac:dyDescent="0.25">
      <c r="G1236"/>
    </row>
    <row r="1237" spans="7:7" x14ac:dyDescent="0.25">
      <c r="G1237"/>
    </row>
    <row r="1238" spans="7:7" x14ac:dyDescent="0.25">
      <c r="G1238"/>
    </row>
    <row r="1239" spans="7:7" x14ac:dyDescent="0.25">
      <c r="G1239"/>
    </row>
    <row r="1240" spans="7:7" x14ac:dyDescent="0.25">
      <c r="G1240"/>
    </row>
    <row r="1241" spans="7:7" x14ac:dyDescent="0.25">
      <c r="G1241"/>
    </row>
    <row r="1242" spans="7:7" x14ac:dyDescent="0.25">
      <c r="G1242"/>
    </row>
    <row r="1243" spans="7:7" x14ac:dyDescent="0.25">
      <c r="G1243"/>
    </row>
    <row r="1244" spans="7:7" x14ac:dyDescent="0.25">
      <c r="G1244"/>
    </row>
    <row r="1245" spans="7:7" x14ac:dyDescent="0.25">
      <c r="G1245"/>
    </row>
    <row r="1246" spans="7:7" x14ac:dyDescent="0.25">
      <c r="G1246"/>
    </row>
    <row r="1247" spans="7:7" x14ac:dyDescent="0.25">
      <c r="G1247"/>
    </row>
    <row r="1248" spans="7:7" x14ac:dyDescent="0.25">
      <c r="G1248"/>
    </row>
    <row r="1249" spans="7:7" x14ac:dyDescent="0.25">
      <c r="G1249"/>
    </row>
    <row r="1250" spans="7:7" x14ac:dyDescent="0.25">
      <c r="G1250"/>
    </row>
    <row r="1251" spans="7:7" x14ac:dyDescent="0.25">
      <c r="G1251"/>
    </row>
    <row r="1252" spans="7:7" x14ac:dyDescent="0.25">
      <c r="G1252"/>
    </row>
    <row r="1253" spans="7:7" x14ac:dyDescent="0.25">
      <c r="G1253"/>
    </row>
    <row r="1254" spans="7:7" x14ac:dyDescent="0.25">
      <c r="G1254"/>
    </row>
    <row r="1255" spans="7:7" x14ac:dyDescent="0.25">
      <c r="G1255"/>
    </row>
    <row r="1256" spans="7:7" x14ac:dyDescent="0.25">
      <c r="G1256"/>
    </row>
    <row r="1257" spans="7:7" x14ac:dyDescent="0.25">
      <c r="G1257"/>
    </row>
    <row r="1258" spans="7:7" x14ac:dyDescent="0.25">
      <c r="G1258"/>
    </row>
    <row r="1259" spans="7:7" x14ac:dyDescent="0.25">
      <c r="G1259"/>
    </row>
    <row r="1260" spans="7:7" x14ac:dyDescent="0.25">
      <c r="G1260"/>
    </row>
    <row r="1261" spans="7:7" x14ac:dyDescent="0.25">
      <c r="G1261"/>
    </row>
    <row r="1262" spans="7:7" x14ac:dyDescent="0.25">
      <c r="G1262"/>
    </row>
    <row r="1263" spans="7:7" x14ac:dyDescent="0.25">
      <c r="G1263"/>
    </row>
    <row r="1264" spans="7:7" x14ac:dyDescent="0.25">
      <c r="G1264"/>
    </row>
    <row r="1265" spans="7:7" x14ac:dyDescent="0.25">
      <c r="G1265"/>
    </row>
    <row r="1266" spans="7:7" x14ac:dyDescent="0.25">
      <c r="G1266"/>
    </row>
    <row r="1267" spans="7:7" x14ac:dyDescent="0.25">
      <c r="G1267"/>
    </row>
    <row r="1268" spans="7:7" x14ac:dyDescent="0.25">
      <c r="G1268"/>
    </row>
    <row r="1269" spans="7:7" x14ac:dyDescent="0.25">
      <c r="G1269"/>
    </row>
    <row r="1270" spans="7:7" x14ac:dyDescent="0.25">
      <c r="G1270"/>
    </row>
    <row r="1271" spans="7:7" x14ac:dyDescent="0.25">
      <c r="G1271"/>
    </row>
    <row r="1272" spans="7:7" x14ac:dyDescent="0.25">
      <c r="G1272"/>
    </row>
    <row r="1273" spans="7:7" x14ac:dyDescent="0.25">
      <c r="G1273"/>
    </row>
    <row r="1274" spans="7:7" x14ac:dyDescent="0.25">
      <c r="G1274"/>
    </row>
    <row r="1275" spans="7:7" x14ac:dyDescent="0.25">
      <c r="G1275"/>
    </row>
    <row r="1276" spans="7:7" x14ac:dyDescent="0.25">
      <c r="G1276"/>
    </row>
    <row r="1277" spans="7:7" x14ac:dyDescent="0.25">
      <c r="G1277"/>
    </row>
    <row r="1278" spans="7:7" x14ac:dyDescent="0.25">
      <c r="G1278"/>
    </row>
    <row r="1279" spans="7:7" x14ac:dyDescent="0.25">
      <c r="G1279"/>
    </row>
    <row r="1280" spans="7:7" x14ac:dyDescent="0.25">
      <c r="G1280"/>
    </row>
    <row r="1281" spans="7:7" x14ac:dyDescent="0.25">
      <c r="G1281"/>
    </row>
    <row r="1282" spans="7:7" x14ac:dyDescent="0.25">
      <c r="G1282"/>
    </row>
    <row r="1283" spans="7:7" x14ac:dyDescent="0.25">
      <c r="G1283"/>
    </row>
    <row r="1284" spans="7:7" x14ac:dyDescent="0.25">
      <c r="G1284"/>
    </row>
    <row r="1285" spans="7:7" x14ac:dyDescent="0.25">
      <c r="G1285"/>
    </row>
    <row r="1286" spans="7:7" x14ac:dyDescent="0.25">
      <c r="G1286"/>
    </row>
    <row r="1287" spans="7:7" x14ac:dyDescent="0.25">
      <c r="G1287"/>
    </row>
    <row r="1288" spans="7:7" x14ac:dyDescent="0.25">
      <c r="G1288"/>
    </row>
    <row r="1289" spans="7:7" x14ac:dyDescent="0.25">
      <c r="G1289"/>
    </row>
    <row r="1290" spans="7:7" x14ac:dyDescent="0.25">
      <c r="G1290"/>
    </row>
    <row r="1291" spans="7:7" x14ac:dyDescent="0.25">
      <c r="G1291"/>
    </row>
    <row r="1292" spans="7:7" x14ac:dyDescent="0.25">
      <c r="G1292"/>
    </row>
    <row r="1293" spans="7:7" x14ac:dyDescent="0.25">
      <c r="G1293"/>
    </row>
    <row r="1294" spans="7:7" x14ac:dyDescent="0.25">
      <c r="G1294"/>
    </row>
    <row r="1295" spans="7:7" x14ac:dyDescent="0.25">
      <c r="G1295"/>
    </row>
    <row r="1296" spans="7:7" x14ac:dyDescent="0.25">
      <c r="G1296"/>
    </row>
    <row r="1297" spans="7:7" x14ac:dyDescent="0.25">
      <c r="G1297"/>
    </row>
    <row r="1298" spans="7:7" x14ac:dyDescent="0.25">
      <c r="G1298"/>
    </row>
    <row r="1299" spans="7:7" x14ac:dyDescent="0.25">
      <c r="G1299"/>
    </row>
    <row r="1300" spans="7:7" x14ac:dyDescent="0.25">
      <c r="G1300"/>
    </row>
    <row r="1301" spans="7:7" x14ac:dyDescent="0.25">
      <c r="G1301"/>
    </row>
    <row r="1302" spans="7:7" x14ac:dyDescent="0.25">
      <c r="G1302"/>
    </row>
    <row r="1303" spans="7:7" x14ac:dyDescent="0.25">
      <c r="G1303"/>
    </row>
    <row r="1304" spans="7:7" x14ac:dyDescent="0.25">
      <c r="G1304"/>
    </row>
    <row r="1305" spans="7:7" x14ac:dyDescent="0.25">
      <c r="G1305"/>
    </row>
    <row r="1306" spans="7:7" x14ac:dyDescent="0.25">
      <c r="G1306"/>
    </row>
    <row r="1307" spans="7:7" x14ac:dyDescent="0.25">
      <c r="G1307"/>
    </row>
    <row r="1308" spans="7:7" x14ac:dyDescent="0.25">
      <c r="G1308"/>
    </row>
    <row r="1309" spans="7:7" x14ac:dyDescent="0.25">
      <c r="G1309"/>
    </row>
    <row r="1310" spans="7:7" x14ac:dyDescent="0.25">
      <c r="G1310"/>
    </row>
    <row r="1311" spans="7:7" x14ac:dyDescent="0.25">
      <c r="G1311"/>
    </row>
    <row r="1312" spans="7:7" x14ac:dyDescent="0.25">
      <c r="G1312"/>
    </row>
    <row r="1313" spans="7:7" x14ac:dyDescent="0.25">
      <c r="G1313"/>
    </row>
    <row r="1314" spans="7:7" x14ac:dyDescent="0.25">
      <c r="G1314"/>
    </row>
    <row r="1315" spans="7:7" x14ac:dyDescent="0.25">
      <c r="G1315"/>
    </row>
    <row r="1316" spans="7:7" x14ac:dyDescent="0.25">
      <c r="G1316"/>
    </row>
    <row r="1317" spans="7:7" x14ac:dyDescent="0.25">
      <c r="G1317"/>
    </row>
    <row r="1318" spans="7:7" x14ac:dyDescent="0.25">
      <c r="G1318"/>
    </row>
    <row r="1319" spans="7:7" x14ac:dyDescent="0.25">
      <c r="G1319"/>
    </row>
    <row r="1320" spans="7:7" x14ac:dyDescent="0.25">
      <c r="G1320"/>
    </row>
    <row r="1321" spans="7:7" x14ac:dyDescent="0.25">
      <c r="G1321"/>
    </row>
    <row r="1322" spans="7:7" x14ac:dyDescent="0.25">
      <c r="G1322"/>
    </row>
    <row r="1323" spans="7:7" x14ac:dyDescent="0.25">
      <c r="G1323"/>
    </row>
    <row r="1324" spans="7:7" x14ac:dyDescent="0.25">
      <c r="G1324"/>
    </row>
    <row r="1325" spans="7:7" x14ac:dyDescent="0.25">
      <c r="G1325"/>
    </row>
    <row r="1326" spans="7:7" x14ac:dyDescent="0.25">
      <c r="G1326"/>
    </row>
    <row r="1327" spans="7:7" x14ac:dyDescent="0.25">
      <c r="G1327"/>
    </row>
    <row r="1328" spans="7:7" x14ac:dyDescent="0.25">
      <c r="G1328"/>
    </row>
    <row r="1329" spans="7:7" x14ac:dyDescent="0.25">
      <c r="G1329"/>
    </row>
    <row r="1330" spans="7:7" x14ac:dyDescent="0.25">
      <c r="G1330"/>
    </row>
    <row r="1331" spans="7:7" x14ac:dyDescent="0.25">
      <c r="G1331"/>
    </row>
    <row r="1332" spans="7:7" x14ac:dyDescent="0.25">
      <c r="G1332"/>
    </row>
    <row r="1333" spans="7:7" x14ac:dyDescent="0.25">
      <c r="G1333"/>
    </row>
    <row r="1334" spans="7:7" x14ac:dyDescent="0.25">
      <c r="G1334"/>
    </row>
    <row r="1335" spans="7:7" x14ac:dyDescent="0.25">
      <c r="G1335"/>
    </row>
    <row r="1336" spans="7:7" x14ac:dyDescent="0.25">
      <c r="G1336"/>
    </row>
    <row r="1337" spans="7:7" x14ac:dyDescent="0.25">
      <c r="G1337"/>
    </row>
    <row r="1338" spans="7:7" x14ac:dyDescent="0.25">
      <c r="G1338"/>
    </row>
    <row r="1339" spans="7:7" x14ac:dyDescent="0.25">
      <c r="G1339"/>
    </row>
    <row r="1340" spans="7:7" x14ac:dyDescent="0.25">
      <c r="G1340"/>
    </row>
    <row r="1341" spans="7:7" x14ac:dyDescent="0.25">
      <c r="G1341"/>
    </row>
    <row r="1342" spans="7:7" x14ac:dyDescent="0.25">
      <c r="G1342"/>
    </row>
    <row r="1343" spans="7:7" x14ac:dyDescent="0.25">
      <c r="G1343"/>
    </row>
    <row r="1344" spans="7:7" x14ac:dyDescent="0.25">
      <c r="G1344"/>
    </row>
    <row r="1345" spans="7:7" x14ac:dyDescent="0.25">
      <c r="G1345"/>
    </row>
    <row r="1346" spans="7:7" x14ac:dyDescent="0.25">
      <c r="G1346"/>
    </row>
    <row r="1347" spans="7:7" x14ac:dyDescent="0.25">
      <c r="G1347"/>
    </row>
    <row r="1348" spans="7:7" x14ac:dyDescent="0.25">
      <c r="G1348"/>
    </row>
    <row r="1349" spans="7:7" x14ac:dyDescent="0.25">
      <c r="G1349"/>
    </row>
    <row r="1350" spans="7:7" x14ac:dyDescent="0.25">
      <c r="G1350"/>
    </row>
    <row r="1351" spans="7:7" x14ac:dyDescent="0.25">
      <c r="G1351"/>
    </row>
    <row r="1352" spans="7:7" x14ac:dyDescent="0.25">
      <c r="G1352"/>
    </row>
    <row r="1353" spans="7:7" x14ac:dyDescent="0.25">
      <c r="G1353"/>
    </row>
    <row r="1354" spans="7:7" x14ac:dyDescent="0.25">
      <c r="G1354"/>
    </row>
    <row r="1355" spans="7:7" x14ac:dyDescent="0.25">
      <c r="G1355"/>
    </row>
    <row r="1356" spans="7:7" x14ac:dyDescent="0.25">
      <c r="G1356"/>
    </row>
    <row r="1357" spans="7:7" x14ac:dyDescent="0.25">
      <c r="G1357"/>
    </row>
    <row r="1358" spans="7:7" x14ac:dyDescent="0.25">
      <c r="G1358"/>
    </row>
    <row r="1359" spans="7:7" x14ac:dyDescent="0.25">
      <c r="G1359"/>
    </row>
    <row r="1360" spans="7:7" x14ac:dyDescent="0.25">
      <c r="G1360"/>
    </row>
    <row r="1361" spans="7:7" x14ac:dyDescent="0.25">
      <c r="G1361"/>
    </row>
    <row r="1362" spans="7:7" x14ac:dyDescent="0.25">
      <c r="G1362"/>
    </row>
    <row r="1363" spans="7:7" x14ac:dyDescent="0.25">
      <c r="G1363"/>
    </row>
    <row r="1364" spans="7:7" x14ac:dyDescent="0.25">
      <c r="G1364"/>
    </row>
    <row r="1365" spans="7:7" x14ac:dyDescent="0.25">
      <c r="G1365"/>
    </row>
    <row r="1366" spans="7:7" x14ac:dyDescent="0.25">
      <c r="G1366"/>
    </row>
    <row r="1367" spans="7:7" x14ac:dyDescent="0.25">
      <c r="G1367"/>
    </row>
    <row r="1368" spans="7:7" x14ac:dyDescent="0.25">
      <c r="G1368"/>
    </row>
    <row r="1369" spans="7:7" x14ac:dyDescent="0.25">
      <c r="G1369"/>
    </row>
    <row r="1370" spans="7:7" x14ac:dyDescent="0.25">
      <c r="G1370"/>
    </row>
    <row r="1371" spans="7:7" x14ac:dyDescent="0.25">
      <c r="G1371"/>
    </row>
    <row r="1372" spans="7:7" x14ac:dyDescent="0.25">
      <c r="G1372"/>
    </row>
    <row r="1373" spans="7:7" x14ac:dyDescent="0.25">
      <c r="G1373"/>
    </row>
    <row r="1374" spans="7:7" x14ac:dyDescent="0.25">
      <c r="G1374"/>
    </row>
    <row r="1375" spans="7:7" x14ac:dyDescent="0.25">
      <c r="G1375"/>
    </row>
    <row r="1376" spans="7:7" x14ac:dyDescent="0.25">
      <c r="G1376"/>
    </row>
    <row r="1377" spans="7:7" x14ac:dyDescent="0.25">
      <c r="G1377"/>
    </row>
    <row r="1378" spans="7:7" x14ac:dyDescent="0.25">
      <c r="G1378"/>
    </row>
    <row r="1379" spans="7:7" x14ac:dyDescent="0.25">
      <c r="G1379"/>
    </row>
    <row r="1380" spans="7:7" x14ac:dyDescent="0.25">
      <c r="G1380"/>
    </row>
    <row r="1381" spans="7:7" x14ac:dyDescent="0.25">
      <c r="G1381"/>
    </row>
    <row r="1382" spans="7:7" x14ac:dyDescent="0.25">
      <c r="G1382"/>
    </row>
    <row r="1383" spans="7:7" x14ac:dyDescent="0.25">
      <c r="G1383"/>
    </row>
    <row r="1384" spans="7:7" x14ac:dyDescent="0.25">
      <c r="G1384"/>
    </row>
    <row r="1385" spans="7:7" x14ac:dyDescent="0.25">
      <c r="G1385"/>
    </row>
    <row r="1386" spans="7:7" x14ac:dyDescent="0.25">
      <c r="G1386"/>
    </row>
    <row r="1387" spans="7:7" x14ac:dyDescent="0.25">
      <c r="G1387"/>
    </row>
    <row r="1388" spans="7:7" x14ac:dyDescent="0.25">
      <c r="G1388"/>
    </row>
    <row r="1389" spans="7:7" x14ac:dyDescent="0.25">
      <c r="G1389"/>
    </row>
    <row r="1390" spans="7:7" x14ac:dyDescent="0.25">
      <c r="G1390"/>
    </row>
    <row r="1391" spans="7:7" x14ac:dyDescent="0.25">
      <c r="G1391"/>
    </row>
    <row r="1392" spans="7:7" x14ac:dyDescent="0.25">
      <c r="G1392"/>
    </row>
    <row r="1393" spans="7:7" x14ac:dyDescent="0.25">
      <c r="G1393"/>
    </row>
    <row r="1394" spans="7:7" x14ac:dyDescent="0.25">
      <c r="G1394"/>
    </row>
    <row r="1395" spans="7:7" x14ac:dyDescent="0.25">
      <c r="G1395"/>
    </row>
    <row r="1396" spans="7:7" x14ac:dyDescent="0.25">
      <c r="G1396"/>
    </row>
    <row r="1397" spans="7:7" x14ac:dyDescent="0.25">
      <c r="G1397"/>
    </row>
    <row r="1398" spans="7:7" x14ac:dyDescent="0.25">
      <c r="G1398"/>
    </row>
    <row r="1399" spans="7:7" x14ac:dyDescent="0.25">
      <c r="G1399"/>
    </row>
    <row r="1400" spans="7:7" x14ac:dyDescent="0.25">
      <c r="G1400"/>
    </row>
    <row r="1401" spans="7:7" x14ac:dyDescent="0.25">
      <c r="G1401"/>
    </row>
    <row r="1402" spans="7:7" x14ac:dyDescent="0.25">
      <c r="G1402"/>
    </row>
    <row r="1403" spans="7:7" x14ac:dyDescent="0.25">
      <c r="G1403"/>
    </row>
    <row r="1404" spans="7:7" x14ac:dyDescent="0.25">
      <c r="G1404"/>
    </row>
    <row r="1405" spans="7:7" x14ac:dyDescent="0.25">
      <c r="G1405"/>
    </row>
    <row r="1406" spans="7:7" x14ac:dyDescent="0.25">
      <c r="G1406"/>
    </row>
    <row r="1407" spans="7:7" x14ac:dyDescent="0.25">
      <c r="G1407"/>
    </row>
    <row r="1408" spans="7:7" x14ac:dyDescent="0.25">
      <c r="G1408"/>
    </row>
    <row r="1409" spans="7:7" x14ac:dyDescent="0.25">
      <c r="G1409"/>
    </row>
    <row r="1410" spans="7:7" x14ac:dyDescent="0.25">
      <c r="G1410"/>
    </row>
    <row r="1411" spans="7:7" x14ac:dyDescent="0.25">
      <c r="G1411"/>
    </row>
    <row r="1412" spans="7:7" x14ac:dyDescent="0.25">
      <c r="G1412"/>
    </row>
    <row r="1413" spans="7:7" x14ac:dyDescent="0.25">
      <c r="G1413"/>
    </row>
    <row r="1414" spans="7:7" x14ac:dyDescent="0.25">
      <c r="G1414"/>
    </row>
    <row r="1415" spans="7:7" x14ac:dyDescent="0.25">
      <c r="G1415"/>
    </row>
    <row r="1416" spans="7:7" x14ac:dyDescent="0.25">
      <c r="G1416"/>
    </row>
    <row r="1417" spans="7:7" x14ac:dyDescent="0.25">
      <c r="G1417"/>
    </row>
    <row r="1418" spans="7:7" x14ac:dyDescent="0.25">
      <c r="G1418"/>
    </row>
    <row r="1419" spans="7:7" x14ac:dyDescent="0.25">
      <c r="G1419"/>
    </row>
    <row r="1420" spans="7:7" x14ac:dyDescent="0.25">
      <c r="G1420"/>
    </row>
    <row r="1421" spans="7:7" x14ac:dyDescent="0.25">
      <c r="G1421"/>
    </row>
    <row r="1422" spans="7:7" x14ac:dyDescent="0.25">
      <c r="G1422"/>
    </row>
    <row r="1423" spans="7:7" x14ac:dyDescent="0.25">
      <c r="G1423"/>
    </row>
    <row r="1424" spans="7:7" x14ac:dyDescent="0.25">
      <c r="G1424"/>
    </row>
    <row r="1425" spans="7:7" x14ac:dyDescent="0.25">
      <c r="G1425"/>
    </row>
    <row r="1426" spans="7:7" x14ac:dyDescent="0.25">
      <c r="G1426"/>
    </row>
    <row r="1427" spans="7:7" x14ac:dyDescent="0.25">
      <c r="G1427"/>
    </row>
    <row r="1428" spans="7:7" x14ac:dyDescent="0.25">
      <c r="G1428"/>
    </row>
    <row r="1429" spans="7:7" x14ac:dyDescent="0.25">
      <c r="G1429"/>
    </row>
    <row r="1430" spans="7:7" x14ac:dyDescent="0.25">
      <c r="G1430"/>
    </row>
    <row r="1431" spans="7:7" x14ac:dyDescent="0.25">
      <c r="G1431"/>
    </row>
    <row r="1432" spans="7:7" x14ac:dyDescent="0.25">
      <c r="G1432"/>
    </row>
    <row r="1433" spans="7:7" x14ac:dyDescent="0.25">
      <c r="G1433"/>
    </row>
    <row r="1434" spans="7:7" x14ac:dyDescent="0.25">
      <c r="G1434"/>
    </row>
    <row r="1435" spans="7:7" x14ac:dyDescent="0.25">
      <c r="G1435"/>
    </row>
    <row r="1436" spans="7:7" x14ac:dyDescent="0.25">
      <c r="G1436"/>
    </row>
    <row r="1437" spans="7:7" x14ac:dyDescent="0.25">
      <c r="G1437"/>
    </row>
  </sheetData>
  <sheetProtection selectLockedCells="1"/>
  <mergeCells count="199">
    <mergeCell ref="A45:N45"/>
    <mergeCell ref="V35:W35"/>
    <mergeCell ref="A31:N31"/>
    <mergeCell ref="P33:R33"/>
    <mergeCell ref="S33:U33"/>
    <mergeCell ref="P37:R37"/>
    <mergeCell ref="S37:U37"/>
    <mergeCell ref="V38:W38"/>
    <mergeCell ref="A18:N18"/>
    <mergeCell ref="P18:R18"/>
    <mergeCell ref="I24:J24"/>
    <mergeCell ref="K24:M24"/>
    <mergeCell ref="P29:R29"/>
    <mergeCell ref="I28:J28"/>
    <mergeCell ref="K28:M28"/>
    <mergeCell ref="V21:W21"/>
    <mergeCell ref="P19:R19"/>
    <mergeCell ref="S19:U19"/>
    <mergeCell ref="V19:W19"/>
    <mergeCell ref="A20:N20"/>
    <mergeCell ref="P20:R20"/>
    <mergeCell ref="S20:U20"/>
    <mergeCell ref="V20:W20"/>
    <mergeCell ref="A19:N19"/>
    <mergeCell ref="A21:N21"/>
    <mergeCell ref="P21:R21"/>
    <mergeCell ref="K29:M29"/>
    <mergeCell ref="I29:J29"/>
    <mergeCell ref="A41:N41"/>
    <mergeCell ref="P41:R41"/>
    <mergeCell ref="S41:U41"/>
    <mergeCell ref="A42:N42"/>
    <mergeCell ref="P42:R42"/>
    <mergeCell ref="S42:U42"/>
    <mergeCell ref="P40:R40"/>
    <mergeCell ref="P36:R36"/>
    <mergeCell ref="A25:N25"/>
    <mergeCell ref="P25:R25"/>
    <mergeCell ref="S25:U25"/>
    <mergeCell ref="P26:R26"/>
    <mergeCell ref="I30:J30"/>
    <mergeCell ref="K30:M30"/>
    <mergeCell ref="A40:N40"/>
    <mergeCell ref="K27:M27"/>
    <mergeCell ref="A53:D53"/>
    <mergeCell ref="F53:W54"/>
    <mergeCell ref="A51:W51"/>
    <mergeCell ref="V50:W50"/>
    <mergeCell ref="A50:N50"/>
    <mergeCell ref="P50:R50"/>
    <mergeCell ref="S50:U50"/>
    <mergeCell ref="A48:N48"/>
    <mergeCell ref="A38:N38"/>
    <mergeCell ref="P47:R47"/>
    <mergeCell ref="V47:W47"/>
    <mergeCell ref="A44:N44"/>
    <mergeCell ref="S38:U38"/>
    <mergeCell ref="P38:R38"/>
    <mergeCell ref="S40:U40"/>
    <mergeCell ref="P49:R49"/>
    <mergeCell ref="P48:R48"/>
    <mergeCell ref="S48:U48"/>
    <mergeCell ref="V48:W48"/>
    <mergeCell ref="V40:W40"/>
    <mergeCell ref="V41:W41"/>
    <mergeCell ref="D47:F47"/>
    <mergeCell ref="I47:J47"/>
    <mergeCell ref="K47:M47"/>
    <mergeCell ref="F68:R68"/>
    <mergeCell ref="F70:R70"/>
    <mergeCell ref="F71:R71"/>
    <mergeCell ref="F72:R72"/>
    <mergeCell ref="F73:R73"/>
    <mergeCell ref="F74:R74"/>
    <mergeCell ref="F81:R81"/>
    <mergeCell ref="A83:W83"/>
    <mergeCell ref="F75:R75"/>
    <mergeCell ref="F76:R76"/>
    <mergeCell ref="F77:R77"/>
    <mergeCell ref="F78:R78"/>
    <mergeCell ref="F79:R79"/>
    <mergeCell ref="F80:R80"/>
    <mergeCell ref="F82:R82"/>
    <mergeCell ref="F69:R69"/>
    <mergeCell ref="I58:P58"/>
    <mergeCell ref="Q58:R58"/>
    <mergeCell ref="S58:W58"/>
    <mergeCell ref="H56:W56"/>
    <mergeCell ref="I57:W57"/>
    <mergeCell ref="L59:P59"/>
    <mergeCell ref="Q59:R59"/>
    <mergeCell ref="S59:W59"/>
    <mergeCell ref="N60:W60"/>
    <mergeCell ref="F62:R62"/>
    <mergeCell ref="F63:R63"/>
    <mergeCell ref="F64:R64"/>
    <mergeCell ref="F65:R65"/>
    <mergeCell ref="F66:R66"/>
    <mergeCell ref="F67:R67"/>
    <mergeCell ref="H1:W1"/>
    <mergeCell ref="Q4:R4"/>
    <mergeCell ref="S4:W4"/>
    <mergeCell ref="Q5:R5"/>
    <mergeCell ref="B6:G6"/>
    <mergeCell ref="B7:G7"/>
    <mergeCell ref="N7:W7"/>
    <mergeCell ref="Q3:R3"/>
    <mergeCell ref="S3:W3"/>
    <mergeCell ref="S5:W5"/>
    <mergeCell ref="S6:W6"/>
    <mergeCell ref="Q6:R6"/>
    <mergeCell ref="J3:P3"/>
    <mergeCell ref="J2:P2"/>
    <mergeCell ref="J4:P4"/>
    <mergeCell ref="J5:P5"/>
    <mergeCell ref="J6:P6"/>
    <mergeCell ref="A17:N17"/>
    <mergeCell ref="A9:B9"/>
    <mergeCell ref="I13:L13"/>
    <mergeCell ref="H8:M9"/>
    <mergeCell ref="A11:W11"/>
    <mergeCell ref="M13:N13"/>
    <mergeCell ref="C8:G9"/>
    <mergeCell ref="N8:V9"/>
    <mergeCell ref="P17:R17"/>
    <mergeCell ref="S17:U17"/>
    <mergeCell ref="V17:W17"/>
    <mergeCell ref="P15:R15"/>
    <mergeCell ref="S15:U15"/>
    <mergeCell ref="V15:W15"/>
    <mergeCell ref="P12:R14"/>
    <mergeCell ref="S12:U14"/>
    <mergeCell ref="S16:U16"/>
    <mergeCell ref="A16:N16"/>
    <mergeCell ref="P16:R16"/>
    <mergeCell ref="V12:W14"/>
    <mergeCell ref="V16:W16"/>
    <mergeCell ref="A15:N15"/>
    <mergeCell ref="O12:O14"/>
    <mergeCell ref="V27:W27"/>
    <mergeCell ref="I27:J27"/>
    <mergeCell ref="P27:R27"/>
    <mergeCell ref="V26:W26"/>
    <mergeCell ref="I26:J26"/>
    <mergeCell ref="K26:M26"/>
    <mergeCell ref="A22:N22"/>
    <mergeCell ref="P22:R22"/>
    <mergeCell ref="P24:R24"/>
    <mergeCell ref="V24:W24"/>
    <mergeCell ref="V25:W25"/>
    <mergeCell ref="S24:U24"/>
    <mergeCell ref="V18:W18"/>
    <mergeCell ref="V49:W49"/>
    <mergeCell ref="S49:U49"/>
    <mergeCell ref="P44:R44"/>
    <mergeCell ref="V44:W44"/>
    <mergeCell ref="S44:U44"/>
    <mergeCell ref="P45:R45"/>
    <mergeCell ref="S45:U45"/>
    <mergeCell ref="V45:W45"/>
    <mergeCell ref="V46:W46"/>
    <mergeCell ref="V42:W42"/>
    <mergeCell ref="P35:R35"/>
    <mergeCell ref="S47:U47"/>
    <mergeCell ref="V43:W43"/>
    <mergeCell ref="S22:U22"/>
    <mergeCell ref="V22:W22"/>
    <mergeCell ref="V32:W32"/>
    <mergeCell ref="V31:W31"/>
    <mergeCell ref="S27:U27"/>
    <mergeCell ref="S18:U18"/>
    <mergeCell ref="S34:U34"/>
    <mergeCell ref="P34:R34"/>
    <mergeCell ref="S21:U21"/>
    <mergeCell ref="V34:W34"/>
    <mergeCell ref="A46:N46"/>
    <mergeCell ref="P46:R46"/>
    <mergeCell ref="S46:U46"/>
    <mergeCell ref="S26:U26"/>
    <mergeCell ref="V33:W33"/>
    <mergeCell ref="V28:W28"/>
    <mergeCell ref="V29:W29"/>
    <mergeCell ref="S29:U29"/>
    <mergeCell ref="S30:U30"/>
    <mergeCell ref="S36:U36"/>
    <mergeCell ref="P28:R28"/>
    <mergeCell ref="S28:U28"/>
    <mergeCell ref="P31:R31"/>
    <mergeCell ref="S31:U31"/>
    <mergeCell ref="S32:U32"/>
    <mergeCell ref="P32:R32"/>
    <mergeCell ref="S35:U35"/>
    <mergeCell ref="V36:W36"/>
    <mergeCell ref="V37:W37"/>
    <mergeCell ref="V30:W30"/>
    <mergeCell ref="P30:R30"/>
    <mergeCell ref="A43:N43"/>
    <mergeCell ref="P43:R43"/>
    <mergeCell ref="S43:U43"/>
  </mergeCells>
  <pageMargins left="0.23622047244094491" right="3.937007874015748E-2" top="0.35433070866141736" bottom="0.15748031496062992" header="0" footer="0"/>
  <pageSetup paperSize="9" scale="6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1000000}">
          <x14:formula1>
            <xm:f>Taul2!$A$2:$A$14</xm:f>
          </x14:formula1>
          <xm:sqref>N8:V9</xm:sqref>
        </x14:dataValidation>
        <x14:dataValidation type="list" showInputMessage="1" showErrorMessage="1" xr:uid="{00000000-0002-0000-0000-000000000000}">
          <x14:formula1>
            <xm:f>Taul2!$A$16:$A$33</xm:f>
          </x14:formula1>
          <xm:sqref>C8:G9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4"/>
  <sheetViews>
    <sheetView workbookViewId="0">
      <selection activeCell="B38" sqref="B38"/>
    </sheetView>
  </sheetViews>
  <sheetFormatPr defaultColWidth="8.85546875" defaultRowHeight="15" x14ac:dyDescent="0.25"/>
  <sheetData>
    <row r="2" spans="1:1" x14ac:dyDescent="0.25">
      <c r="A2" s="23" t="s">
        <v>84</v>
      </c>
    </row>
    <row r="3" spans="1:1" x14ac:dyDescent="0.25">
      <c r="A3" s="23" t="s">
        <v>85</v>
      </c>
    </row>
    <row r="4" spans="1:1" x14ac:dyDescent="0.25">
      <c r="A4" s="23" t="s">
        <v>86</v>
      </c>
    </row>
    <row r="5" spans="1:1" x14ac:dyDescent="0.25">
      <c r="A5" s="23" t="s">
        <v>87</v>
      </c>
    </row>
    <row r="6" spans="1:1" x14ac:dyDescent="0.25">
      <c r="A6" s="23" t="s">
        <v>88</v>
      </c>
    </row>
    <row r="7" spans="1:1" x14ac:dyDescent="0.25">
      <c r="A7" s="23" t="s">
        <v>89</v>
      </c>
    </row>
    <row r="8" spans="1:1" x14ac:dyDescent="0.25">
      <c r="A8" s="23" t="s">
        <v>90</v>
      </c>
    </row>
    <row r="9" spans="1:1" x14ac:dyDescent="0.25">
      <c r="A9" s="23" t="s">
        <v>91</v>
      </c>
    </row>
    <row r="10" spans="1:1" x14ac:dyDescent="0.25">
      <c r="A10" s="23" t="s">
        <v>92</v>
      </c>
    </row>
    <row r="11" spans="1:1" x14ac:dyDescent="0.25">
      <c r="A11" s="23" t="s">
        <v>93</v>
      </c>
    </row>
    <row r="12" spans="1:1" x14ac:dyDescent="0.25">
      <c r="A12" s="23" t="s">
        <v>94</v>
      </c>
    </row>
    <row r="13" spans="1:1" x14ac:dyDescent="0.25">
      <c r="A13" s="23" t="s">
        <v>95</v>
      </c>
    </row>
    <row r="14" spans="1:1" x14ac:dyDescent="0.25">
      <c r="A14" s="23" t="s">
        <v>96</v>
      </c>
    </row>
    <row r="16" spans="1:1" x14ac:dyDescent="0.25">
      <c r="A16" s="23" t="s">
        <v>84</v>
      </c>
    </row>
    <row r="17" spans="1:1" x14ac:dyDescent="0.25">
      <c r="A17" s="24" t="s">
        <v>97</v>
      </c>
    </row>
    <row r="18" spans="1:1" x14ac:dyDescent="0.25">
      <c r="A18" s="24" t="s">
        <v>98</v>
      </c>
    </row>
    <row r="19" spans="1:1" x14ac:dyDescent="0.25">
      <c r="A19" s="24" t="s">
        <v>99</v>
      </c>
    </row>
    <row r="20" spans="1:1" x14ac:dyDescent="0.25">
      <c r="A20" s="24" t="s">
        <v>100</v>
      </c>
    </row>
    <row r="21" spans="1:1" x14ac:dyDescent="0.25">
      <c r="A21" s="24" t="s">
        <v>101</v>
      </c>
    </row>
    <row r="22" spans="1:1" x14ac:dyDescent="0.25">
      <c r="A22" s="24" t="s">
        <v>102</v>
      </c>
    </row>
    <row r="23" spans="1:1" x14ac:dyDescent="0.25">
      <c r="A23" s="24" t="s">
        <v>103</v>
      </c>
    </row>
    <row r="24" spans="1:1" x14ac:dyDescent="0.25">
      <c r="A24" s="24" t="s">
        <v>104</v>
      </c>
    </row>
    <row r="25" spans="1:1" x14ac:dyDescent="0.25">
      <c r="A25" s="24" t="s">
        <v>105</v>
      </c>
    </row>
    <row r="26" spans="1:1" x14ac:dyDescent="0.25">
      <c r="A26" s="24" t="s">
        <v>106</v>
      </c>
    </row>
    <row r="27" spans="1:1" x14ac:dyDescent="0.25">
      <c r="A27" s="24" t="s">
        <v>107</v>
      </c>
    </row>
    <row r="28" spans="1:1" x14ac:dyDescent="0.25">
      <c r="A28" s="24" t="s">
        <v>108</v>
      </c>
    </row>
    <row r="29" spans="1:1" x14ac:dyDescent="0.25">
      <c r="A29" s="24" t="s">
        <v>109</v>
      </c>
    </row>
    <row r="30" spans="1:1" x14ac:dyDescent="0.25">
      <c r="A30" s="24" t="s">
        <v>110</v>
      </c>
    </row>
    <row r="31" spans="1:1" x14ac:dyDescent="0.25">
      <c r="A31" s="24" t="s">
        <v>111</v>
      </c>
    </row>
    <row r="32" spans="1:1" x14ac:dyDescent="0.25">
      <c r="A32" s="24" t="s">
        <v>112</v>
      </c>
    </row>
    <row r="33" spans="1:1" x14ac:dyDescent="0.25">
      <c r="A33" s="24" t="s">
        <v>113</v>
      </c>
    </row>
    <row r="34" spans="1:1" x14ac:dyDescent="0.25">
      <c r="A34" s="24" t="s">
        <v>114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996164F0CF884A99F9FDC5ADA56914" ma:contentTypeVersion="5" ma:contentTypeDescription="Create a new document." ma:contentTypeScope="" ma:versionID="bd4190ac3d8e13fbab178ec73bea6acc">
  <xsd:schema xmlns:xsd="http://www.w3.org/2001/XMLSchema" xmlns:xs="http://www.w3.org/2001/XMLSchema" xmlns:p="http://schemas.microsoft.com/office/2006/metadata/properties" xmlns:ns1="http://schemas.microsoft.com/sharepoint/v3" xmlns:ns2="d02d7144-520e-40d1-acf9-cbeaff79547a" xmlns:ns3="5ca1b76f-8570-415f-b912-c50c1a68d7bf" targetNamespace="http://schemas.microsoft.com/office/2006/metadata/properties" ma:root="true" ma:fieldsID="c84e180592c2348f8cd2778faebfae9e" ns1:_="" ns2:_="" ns3:_="">
    <xsd:import namespace="http://schemas.microsoft.com/sharepoint/v3"/>
    <xsd:import namespace="d02d7144-520e-40d1-acf9-cbeaff79547a"/>
    <xsd:import namespace="5ca1b76f-8570-415f-b912-c50c1a68d7b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d7144-520e-40d1-acf9-cbeaff795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1b76f-8570-415f-b912-c50c1a68d7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4CC8BC-7902-4130-8A20-3C5D7DE22E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35749C-5ADC-44C4-A372-9BB42687F8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7D7EA07-EEA4-4CB8-8578-AA97F5469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2d7144-520e-40d1-acf9-cbeaff79547a"/>
    <ds:schemaRef ds:uri="5ca1b76f-8570-415f-b912-c50c1a68d7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Taul1</vt:lpstr>
      <vt:lpstr>Taul2</vt:lpstr>
      <vt:lpstr>Taul1!Tulostusalue</vt:lpstr>
    </vt:vector>
  </TitlesOfParts>
  <Manager/>
  <Company>NCC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Noora Dahmane</dc:creator>
  <cp:keywords/>
  <dc:description/>
  <cp:lastModifiedBy>7130 Antell Niittyportti</cp:lastModifiedBy>
  <cp:revision/>
  <dcterms:created xsi:type="dcterms:W3CDTF">2011-09-12T15:09:15Z</dcterms:created>
  <dcterms:modified xsi:type="dcterms:W3CDTF">2024-01-16T14:55:46Z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0x0101002C996164F0CF884A99F9FDC5ADA56914</vt:lpwstr>
  </property>
</Properties>
</file>